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76E61C6D-F223-4E6E-B820-8593AB2DCF64}" xr6:coauthVersionLast="47" xr6:coauthVersionMax="47" xr10:uidLastSave="{00000000-0000-0000-0000-000000000000}"/>
  <bookViews>
    <workbookView xWindow="4170" yWindow="6765" windowWidth="18270" windowHeight="13155" xr2:uid="{00000000-000D-0000-FFFF-FFFF00000000}"/>
  </bookViews>
  <sheets>
    <sheet name="施設供用申込書(ペレトロン年代測定装置)" sheetId="1" r:id="rId1"/>
  </sheets>
  <definedNames>
    <definedName name="_xlnm.Print_Area" localSheetId="0">'施設供用申込書(ペレトロン年代測定装置)'!$A$1:$BN$192</definedName>
    <definedName name="一般枠区分">'施設供用申込書(ペレトロン年代測定装置)'!$BR$18:$BR$23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73" i="1" l="1"/>
  <c r="AS126" i="1"/>
  <c r="AS79" i="1"/>
  <c r="T80" i="1"/>
  <c r="T81" i="1"/>
  <c r="AC173" i="1" l="1"/>
  <c r="U173" i="1"/>
  <c r="N173" i="1"/>
  <c r="AC126" i="1"/>
  <c r="U126" i="1"/>
  <c r="N126" i="1"/>
  <c r="AC79" i="1"/>
  <c r="U79" i="1"/>
  <c r="N79" i="1"/>
  <c r="BM173" i="1"/>
  <c r="BF173" i="1"/>
  <c r="BM126" i="1"/>
  <c r="BF126" i="1"/>
  <c r="BM79" i="1"/>
  <c r="BF79" i="1"/>
  <c r="AI173" i="1"/>
  <c r="AI126" i="1"/>
  <c r="AI79" i="1"/>
  <c r="J170" i="1" l="1"/>
  <c r="J123" i="1"/>
  <c r="J76" i="1"/>
  <c r="J167" i="1"/>
  <c r="J120" i="1"/>
  <c r="J73" i="1"/>
  <c r="AY165" i="1"/>
  <c r="AY118" i="1"/>
  <c r="AY71" i="1"/>
  <c r="AS164" i="1"/>
  <c r="AS117" i="1"/>
  <c r="AS70" i="1"/>
  <c r="J71" i="1"/>
  <c r="J118" i="1" s="1"/>
  <c r="J70" i="1"/>
  <c r="T181" i="1"/>
  <c r="T134" i="1"/>
  <c r="T87" i="1"/>
  <c r="T133" i="1"/>
  <c r="T180" i="1"/>
  <c r="T86" i="1"/>
  <c r="T85" i="1"/>
  <c r="AQ164" i="1"/>
  <c r="AQ117" i="1"/>
  <c r="AQ70" i="1"/>
  <c r="J117" i="1"/>
  <c r="V118" i="1"/>
  <c r="T127" i="1"/>
  <c r="R140" i="1"/>
  <c r="X140" i="1"/>
  <c r="AC140" i="1"/>
  <c r="R141" i="1"/>
  <c r="X141" i="1"/>
  <c r="AC141" i="1"/>
  <c r="AH141" i="1"/>
  <c r="J142" i="1"/>
  <c r="AZ147" i="1"/>
  <c r="T84" i="1" l="1"/>
  <c r="AH188" i="1"/>
  <c r="J189" i="1"/>
  <c r="V160" i="1"/>
  <c r="V165" i="1"/>
  <c r="T131" i="1" l="1"/>
  <c r="T178" i="1" s="1"/>
  <c r="T174" i="1"/>
  <c r="AT69" i="1" l="1"/>
  <c r="A59" i="1" l="1"/>
  <c r="T128" i="1" l="1"/>
  <c r="T175" i="1" s="1"/>
  <c r="C60" i="1"/>
  <c r="C107" i="1" s="1"/>
  <c r="A106" i="1"/>
  <c r="P100" i="1"/>
  <c r="L100" i="1"/>
  <c r="H100" i="1"/>
  <c r="R88" i="1"/>
  <c r="J90" i="1"/>
  <c r="BM88" i="1"/>
  <c r="BH88" i="1"/>
  <c r="R89" i="1"/>
  <c r="X89" i="1"/>
  <c r="AC89" i="1"/>
  <c r="X88" i="1"/>
  <c r="J137" i="1" l="1"/>
  <c r="J184" i="1" s="1"/>
  <c r="AC136" i="1"/>
  <c r="AC183" i="1" s="1"/>
  <c r="X136" i="1"/>
  <c r="X183" i="1" s="1"/>
  <c r="R136" i="1"/>
  <c r="R183" i="1" s="1"/>
  <c r="X135" i="1"/>
  <c r="X182" i="1" s="1"/>
  <c r="R135" i="1"/>
  <c r="R182" i="1" s="1"/>
  <c r="BM135" i="1"/>
  <c r="BM182" i="1" s="1"/>
  <c r="BH135" i="1"/>
  <c r="BH182" i="1" s="1"/>
  <c r="T132" i="1"/>
  <c r="T179" i="1" s="1"/>
  <c r="A111" i="1"/>
  <c r="T82" i="1"/>
  <c r="T83" i="1"/>
  <c r="AQ67" i="1"/>
  <c r="AQ66" i="1"/>
  <c r="AQ113" i="1" s="1"/>
  <c r="AQ160" i="1" s="1"/>
  <c r="BF69" i="1"/>
  <c r="AQ68" i="1"/>
  <c r="BC65" i="1"/>
  <c r="BC112" i="1" s="1"/>
  <c r="BC159" i="1" s="1"/>
  <c r="M72" i="1"/>
  <c r="M119" i="1" s="1"/>
  <c r="J165" i="1"/>
  <c r="J164" i="1"/>
  <c r="J116" i="1"/>
  <c r="J163" i="1" s="1"/>
  <c r="J68" i="1"/>
  <c r="J115" i="1" s="1"/>
  <c r="J162" i="1" s="1"/>
  <c r="J114" i="1"/>
  <c r="J161" i="1" s="1"/>
  <c r="V65" i="1"/>
  <c r="J66" i="1"/>
  <c r="J113" i="1" s="1"/>
  <c r="J160" i="1" s="1"/>
  <c r="AC88" i="1"/>
  <c r="AZ100" i="1"/>
  <c r="AZ53" i="1"/>
  <c r="AX65" i="1"/>
  <c r="AX112" i="1" s="1"/>
  <c r="AX159" i="1" s="1"/>
  <c r="AT65" i="1"/>
  <c r="AT112" i="1" s="1"/>
  <c r="AT159" i="1" s="1"/>
  <c r="Q65" i="1"/>
  <c r="Q112" i="1" s="1"/>
  <c r="Q159" i="1" s="1"/>
  <c r="M65" i="1"/>
  <c r="M112" i="1" s="1"/>
  <c r="M159" i="1" s="1"/>
  <c r="V71" i="1"/>
  <c r="BC113" i="1"/>
  <c r="Y72" i="1"/>
  <c r="Y119" i="1" s="1"/>
  <c r="V66" i="1"/>
  <c r="V115" i="1" s="1"/>
  <c r="V164" i="1" s="1"/>
  <c r="V113" i="1"/>
  <c r="V162" i="1" s="1"/>
  <c r="BC66" i="1"/>
  <c r="BC115" i="1" s="1"/>
  <c r="V68" i="1"/>
  <c r="V117" i="1" s="1"/>
  <c r="V70" i="1"/>
  <c r="BC68" i="1"/>
  <c r="BC67" i="1"/>
  <c r="T130" i="1" l="1"/>
  <c r="T177" i="1" s="1"/>
  <c r="AC135" i="1"/>
  <c r="AC182" i="1" s="1"/>
  <c r="T129" i="1"/>
  <c r="T176" i="1" s="1"/>
  <c r="M166" i="1"/>
  <c r="AQ114" i="1"/>
  <c r="AQ161" i="1" s="1"/>
  <c r="BF116" i="1"/>
  <c r="BF163" i="1" s="1"/>
  <c r="V114" i="1"/>
  <c r="V112" i="1"/>
  <c r="AQ115" i="1"/>
  <c r="AQ162" i="1" s="1"/>
  <c r="AT116" i="1"/>
  <c r="AT163" i="1" s="1"/>
  <c r="Y166" i="1"/>
  <c r="BC114" i="1"/>
  <c r="V159" i="1" l="1"/>
  <c r="V161" i="1"/>
</calcChain>
</file>

<file path=xl/sharedStrings.xml><?xml version="1.0" encoding="utf-8"?>
<sst xmlns="http://schemas.openxmlformats.org/spreadsheetml/2006/main" count="430" uniqueCount="126">
  <si>
    <t>申　込　者</t>
    <rPh sb="0" eb="1">
      <t>サル</t>
    </rPh>
    <rPh sb="2" eb="3">
      <t>コミ</t>
    </rPh>
    <rPh sb="4" eb="5">
      <t>シャ</t>
    </rPh>
    <phoneticPr fontId="1"/>
  </si>
  <si>
    <t>印</t>
    <rPh sb="0" eb="1">
      <t>イン</t>
    </rPh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</si>
  <si>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</si>
  <si>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</si>
  <si>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</si>
  <si>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</si>
  <si>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至</t>
    <rPh sb="0" eb="1">
      <t>イタル</t>
    </rPh>
    <phoneticPr fontId="1"/>
  </si>
  <si>
    <t>特記事項</t>
    <rPh sb="0" eb="2">
      <t>トッキ</t>
    </rPh>
    <rPh sb="2" eb="4">
      <t>ジコウ</t>
    </rPh>
    <phoneticPr fontId="1"/>
  </si>
  <si>
    <t>機関名</t>
    <rPh sb="0" eb="2">
      <t>キカン</t>
    </rPh>
    <rPh sb="2" eb="3">
      <t>メイ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</si>
  <si>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</si>
  <si>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</si>
  <si>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住　所</t>
    <rPh sb="0" eb="1">
      <t>ジュウ</t>
    </rPh>
    <rPh sb="2" eb="3">
      <t>トコロ</t>
    </rPh>
    <phoneticPr fontId="1"/>
  </si>
  <si>
    <t>代表者名</t>
    <rPh sb="0" eb="3">
      <t>ダイヒョウシャ</t>
    </rPh>
    <rPh sb="3" eb="4">
      <t>メイ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</si>
  <si>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</si>
  <si>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氏名</t>
    <rPh sb="0" eb="1">
      <t>シ</t>
    </rPh>
    <rPh sb="1" eb="2">
      <t>メイ</t>
    </rPh>
    <phoneticPr fontId="1"/>
  </si>
  <si>
    <t>申込日</t>
    <rPh sb="0" eb="3">
      <t>モウシコミビ</t>
    </rPh>
    <phoneticPr fontId="1"/>
  </si>
  <si>
    <t>利　用　者</t>
    <rPh sb="0" eb="1">
      <t>リ</t>
    </rPh>
    <rPh sb="2" eb="3">
      <t>ヨウ</t>
    </rPh>
    <rPh sb="4" eb="5">
      <t>シャ</t>
    </rPh>
    <phoneticPr fontId="1"/>
  </si>
  <si>
    <t>　役務提供及び技術指導等の希望の有無</t>
    <rPh sb="1" eb="3">
      <t>エキム</t>
    </rPh>
    <rPh sb="3" eb="5">
      <t>テイキョウ</t>
    </rPh>
    <rPh sb="5" eb="6">
      <t>オヨ</t>
    </rPh>
    <rPh sb="7" eb="9">
      <t>ギジュツ</t>
    </rPh>
    <rPh sb="9" eb="11">
      <t>シドウ</t>
    </rPh>
    <rPh sb="11" eb="12">
      <t>トウ</t>
    </rPh>
    <rPh sb="13" eb="15">
      <t>キボウ</t>
    </rPh>
    <rPh sb="16" eb="18">
      <t>ウム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</si>
  <si>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</si>
  <si>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</si>
  <si>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炭素</t>
    <rPh sb="0" eb="1">
      <t>スミ</t>
    </rPh>
    <rPh sb="1" eb="2">
      <t>ス</t>
    </rPh>
    <phoneticPr fontId="1"/>
  </si>
  <si>
    <t>連絡先</t>
    <rPh sb="0" eb="3">
      <t>レンラクサキ</t>
    </rPh>
    <phoneticPr fontId="1"/>
  </si>
  <si>
    <t>TEL</t>
    <phoneticPr fontId="1"/>
  </si>
  <si>
    <t>利用目的</t>
    <rPh sb="0" eb="2">
      <t>リヨウ</t>
    </rPh>
    <rPh sb="2" eb="4">
      <t>モクテキ</t>
    </rPh>
    <phoneticPr fontId="1"/>
  </si>
  <si>
    <t>担当者</t>
    <rPh sb="0" eb="3">
      <t>タントウシャ</t>
    </rPh>
    <phoneticPr fontId="1"/>
  </si>
  <si>
    <t>施設担当課</t>
    <rPh sb="0" eb="2">
      <t>シセツ</t>
    </rPh>
    <rPh sb="2" eb="4">
      <t>タントウ</t>
    </rPh>
    <rPh sb="4" eb="5">
      <t>カ</t>
    </rPh>
    <phoneticPr fontId="1"/>
  </si>
  <si>
    <t>試料詳細</t>
    <rPh sb="0" eb="2">
      <t>シリョウ</t>
    </rPh>
    <rPh sb="2" eb="4">
      <t>ショウサイ</t>
    </rPh>
    <phoneticPr fontId="1"/>
  </si>
  <si>
    <t>種類</t>
    <rPh sb="0" eb="2">
      <t>シュルイ</t>
    </rPh>
    <phoneticPr fontId="1"/>
  </si>
  <si>
    <t>形態</t>
    <rPh sb="0" eb="2">
      <t>ケイタイ</t>
    </rPh>
    <phoneticPr fontId="1"/>
  </si>
  <si>
    <t>E-mail</t>
    <phoneticPr fontId="1"/>
  </si>
  <si>
    <t>TEL</t>
    <phoneticPr fontId="1"/>
  </si>
  <si>
    <t>FAX</t>
    <phoneticPr fontId="1"/>
  </si>
  <si>
    <t>　（注意）</t>
    <rPh sb="2" eb="4">
      <t>チュウイ</t>
    </rPh>
    <phoneticPr fontId="1"/>
  </si>
  <si>
    <t>承諾日</t>
    <rPh sb="0" eb="2">
      <t>ショウダク</t>
    </rPh>
    <rPh sb="2" eb="3">
      <t>ヒ</t>
    </rPh>
    <phoneticPr fontId="1"/>
  </si>
  <si>
    <t>測定予定期間</t>
    <rPh sb="0" eb="2">
      <t>ソクテイ</t>
    </rPh>
    <rPh sb="2" eb="4">
      <t>ヨテイ</t>
    </rPh>
    <rPh sb="4" eb="6">
      <t>キカン</t>
    </rPh>
    <phoneticPr fontId="1"/>
  </si>
  <si>
    <t>測定条件</t>
    <rPh sb="0" eb="2">
      <t>ソクテイ</t>
    </rPh>
    <rPh sb="2" eb="4">
      <t>ジョウケン</t>
    </rPh>
    <phoneticPr fontId="1"/>
  </si>
  <si>
    <t>（備考）</t>
    <rPh sb="1" eb="3">
      <t>ビコウ</t>
    </rPh>
    <phoneticPr fontId="1"/>
  </si>
  <si>
    <t>測定希望期間</t>
    <rPh sb="0" eb="2">
      <t>ソクテイ</t>
    </rPh>
    <rPh sb="2" eb="4">
      <t>キボウ</t>
    </rPh>
    <rPh sb="4" eb="6">
      <t>キカン</t>
    </rPh>
    <phoneticPr fontId="1"/>
  </si>
  <si>
    <t>報告日</t>
    <rPh sb="0" eb="2">
      <t>ホウコク</t>
    </rPh>
    <rPh sb="2" eb="3">
      <t>ヒ</t>
    </rPh>
    <phoneticPr fontId="1"/>
  </si>
  <si>
    <t>測定実施期間</t>
    <rPh sb="0" eb="2">
      <t>ソクテイ</t>
    </rPh>
    <rPh sb="2" eb="4">
      <t>ジッシ</t>
    </rPh>
    <rPh sb="4" eb="6">
      <t>キカン</t>
    </rPh>
    <phoneticPr fontId="1"/>
  </si>
  <si>
    <t>個</t>
    <rPh sb="0" eb="1">
      <t>コ</t>
    </rPh>
    <phoneticPr fontId="1"/>
  </si>
  <si>
    <t>含まない</t>
    <rPh sb="0" eb="1">
      <t>フク</t>
    </rPh>
    <phoneticPr fontId="1"/>
  </si>
  <si>
    <t>標準試料を含む</t>
    <rPh sb="0" eb="2">
      <t>ヒョウジュン</t>
    </rPh>
    <rPh sb="2" eb="4">
      <t>シリョウ</t>
    </rPh>
    <rPh sb="5" eb="6">
      <t>フク</t>
    </rPh>
    <phoneticPr fontId="1"/>
  </si>
  <si>
    <t>研究課題・テーマ</t>
    <rPh sb="0" eb="2">
      <t>ケンキュウ</t>
    </rPh>
    <rPh sb="2" eb="4">
      <t>カダイ</t>
    </rPh>
    <phoneticPr fontId="1"/>
  </si>
  <si>
    <t>月</t>
    <rPh sb="0" eb="1">
      <t>ツキ</t>
    </rPh>
    <phoneticPr fontId="1"/>
  </si>
  <si>
    <t>-</t>
    <phoneticPr fontId="1"/>
  </si>
  <si>
    <t>〒</t>
    <phoneticPr fontId="1"/>
  </si>
  <si>
    <t>)</t>
    <phoneticPr fontId="1"/>
  </si>
  <si>
    <t>(</t>
    <phoneticPr fontId="1"/>
  </si>
  <si>
    <t>〒</t>
    <phoneticPr fontId="1"/>
  </si>
  <si>
    <t>課題番号</t>
    <rPh sb="0" eb="2">
      <t>カダイ</t>
    </rPh>
    <rPh sb="2" eb="4">
      <t>バンゴウ</t>
    </rPh>
    <phoneticPr fontId="1"/>
  </si>
  <si>
    <t>〒</t>
    <phoneticPr fontId="1"/>
  </si>
  <si>
    <t>〒</t>
    <phoneticPr fontId="1"/>
  </si>
  <si>
    <t>GL</t>
    <phoneticPr fontId="1"/>
  </si>
  <si>
    <t>TL</t>
    <phoneticPr fontId="1"/>
  </si>
  <si>
    <t>（土壌、貝殻、木片等測定する試料について記入）</t>
    <rPh sb="1" eb="3">
      <t>ドジョウ</t>
    </rPh>
    <rPh sb="4" eb="6">
      <t>カイガラ</t>
    </rPh>
    <rPh sb="7" eb="8">
      <t>キ</t>
    </rPh>
    <rPh sb="8" eb="9">
      <t>ヘン</t>
    </rPh>
    <rPh sb="9" eb="10">
      <t>トウ</t>
    </rPh>
    <rPh sb="10" eb="12">
      <t>ソクテイ</t>
    </rPh>
    <rPh sb="14" eb="16">
      <t>シリョウ</t>
    </rPh>
    <rPh sb="20" eb="22">
      <t>キニュウ</t>
    </rPh>
    <phoneticPr fontId="1"/>
  </si>
  <si>
    <t>至</t>
    <rPh sb="0" eb="1">
      <t>イタ</t>
    </rPh>
    <phoneticPr fontId="1"/>
  </si>
  <si>
    <t>（ペレトロン年代測定装置)</t>
    <rPh sb="6" eb="8">
      <t>ネンダイ</t>
    </rPh>
    <rPh sb="8" eb="10">
      <t>ソクテイ</t>
    </rPh>
    <rPh sb="10" eb="12">
      <t>ソウチ</t>
    </rPh>
    <phoneticPr fontId="1"/>
  </si>
  <si>
    <t>区分</t>
    <rPh sb="0" eb="2">
      <t>クブン</t>
    </rPh>
    <phoneticPr fontId="1"/>
  </si>
  <si>
    <t>□</t>
  </si>
  <si>
    <t>ベリリウム</t>
    <phoneticPr fontId="1"/>
  </si>
  <si>
    <t>測定元素</t>
    <rPh sb="0" eb="2">
      <t>ソクテイ</t>
    </rPh>
    <rPh sb="2" eb="4">
      <t>ゲンソ</t>
    </rPh>
    <phoneticPr fontId="1"/>
  </si>
  <si>
    <t>（酸化ベリリウムに限定、測定のみ実施可能）</t>
    <rPh sb="1" eb="3">
      <t>サンカ</t>
    </rPh>
    <rPh sb="9" eb="11">
      <t>ゲンテイ</t>
    </rPh>
    <rPh sb="12" eb="14">
      <t>ソクテイ</t>
    </rPh>
    <rPh sb="16" eb="18">
      <t>ジッシ</t>
    </rPh>
    <rPh sb="18" eb="20">
      <t>カノウ</t>
    </rPh>
    <phoneticPr fontId="1"/>
  </si>
  <si>
    <t>（酸化ベリリウムに限定、測定のみ実施可能）</t>
    <phoneticPr fontId="1"/>
  </si>
  <si>
    <t>（酸化ベリリウムに限定、測定のみ実施可能）</t>
    <phoneticPr fontId="1"/>
  </si>
  <si>
    <t>初めて本装置を利用される場合</t>
    <rPh sb="0" eb="1">
      <t>ハジ</t>
    </rPh>
    <rPh sb="3" eb="4">
      <t>ホン</t>
    </rPh>
    <rPh sb="4" eb="6">
      <t>ソウチ</t>
    </rPh>
    <rPh sb="7" eb="9">
      <t>リヨウ</t>
    </rPh>
    <rPh sb="12" eb="14">
      <t>バアイ</t>
    </rPh>
    <phoneticPr fontId="1"/>
  </si>
  <si>
    <t>　　</t>
    <phoneticPr fontId="1"/>
  </si>
  <si>
    <t>その他関係者との相談、紹介等</t>
    <phoneticPr fontId="1"/>
  </si>
  <si>
    <t>原子力機構関係者との相談、紹介等</t>
    <phoneticPr fontId="1"/>
  </si>
  <si>
    <t>その他</t>
    <phoneticPr fontId="1"/>
  </si>
  <si>
    <t>(                    )</t>
    <phoneticPr fontId="1"/>
  </si>
  <si>
    <t>利用のきっかけをお聞かせください。
　</t>
    <rPh sb="9" eb="10">
      <t>キ</t>
    </rPh>
    <phoneticPr fontId="1"/>
  </si>
  <si>
    <t>原子力機構との共同研究等</t>
    <phoneticPr fontId="1"/>
  </si>
  <si>
    <t>学術誌等の掲載記事</t>
    <phoneticPr fontId="1"/>
  </si>
  <si>
    <t>原子力機構ホームページ、パンフレット等</t>
    <phoneticPr fontId="1"/>
  </si>
  <si>
    <t>　施設供用約款に基づき、ペレトロン年代測定装置の利用を以下のとおり申し込みます。</t>
    <rPh sb="1" eb="3">
      <t>シセツ</t>
    </rPh>
    <rPh sb="5" eb="7">
      <t>ヤッカン</t>
    </rPh>
    <rPh sb="8" eb="9">
      <t>モト</t>
    </rPh>
    <rPh sb="17" eb="19">
      <t>ネンダイ</t>
    </rPh>
    <rPh sb="19" eb="21">
      <t>ソクテイ</t>
    </rPh>
    <rPh sb="21" eb="23">
      <t>ソウチ</t>
    </rPh>
    <rPh sb="24" eb="26">
      <t>リヨウ</t>
    </rPh>
    <rPh sb="33" eb="34">
      <t>モウ</t>
    </rPh>
    <rPh sb="35" eb="36">
      <t>コ</t>
    </rPh>
    <phoneticPr fontId="1"/>
  </si>
  <si>
    <t>　施設供用約款に基づき、ペレトロン年代測定装置の利用を以下のとおり承諾します。</t>
    <rPh sb="21" eb="23">
      <t>ソウチ</t>
    </rPh>
    <phoneticPr fontId="1"/>
  </si>
  <si>
    <t>　以下のとおり実施したので報告します。</t>
    <rPh sb="7" eb="9">
      <t>ジッシ</t>
    </rPh>
    <rPh sb="13" eb="15">
      <t>ホウコク</t>
    </rPh>
    <phoneticPr fontId="1"/>
  </si>
  <si>
    <t>　外部利用者は「施設利用料金のうち、運転に関わる経費　１２．ペレトロン年代測定装置」に規定された前処理を希望する場合は、 あらかじめ施設側担当者と協議の上内諾が得られた後、特記事項欄に必要な前処理工程を記入の上提出してください。</t>
    <rPh sb="1" eb="3">
      <t>ガイブ</t>
    </rPh>
    <rPh sb="3" eb="6">
      <t>リヨウシャ</t>
    </rPh>
    <rPh sb="8" eb="10">
      <t>シセツ</t>
    </rPh>
    <rPh sb="10" eb="12">
      <t>リヨウ</t>
    </rPh>
    <rPh sb="12" eb="14">
      <t>リョウキン</t>
    </rPh>
    <rPh sb="18" eb="20">
      <t>ウンテン</t>
    </rPh>
    <rPh sb="21" eb="22">
      <t>カカ</t>
    </rPh>
    <rPh sb="24" eb="26">
      <t>ケイヒ</t>
    </rPh>
    <rPh sb="35" eb="37">
      <t>ネンダイ</t>
    </rPh>
    <rPh sb="37" eb="39">
      <t>ソクテイ</t>
    </rPh>
    <rPh sb="39" eb="41">
      <t>ソウチ</t>
    </rPh>
    <rPh sb="43" eb="45">
      <t>キテイ</t>
    </rPh>
    <rPh sb="52" eb="54">
      <t>キボウ</t>
    </rPh>
    <rPh sb="56" eb="58">
      <t>バアイ</t>
    </rPh>
    <rPh sb="76" eb="77">
      <t>ウエ</t>
    </rPh>
    <phoneticPr fontId="1"/>
  </si>
  <si>
    <t>　外部利用者は装置等の操作・運転等の役務提供及び技術指導を受ける場合は、その可否等について、あらかじめ施設側担当者と協議の上内諾が得られた後、様式１に必要事項を記入の上、申込書に添付の上提出してください。</t>
    <rPh sb="61" eb="62">
      <t>ウエ</t>
    </rPh>
    <rPh sb="92" eb="93">
      <t>ウエ</t>
    </rPh>
    <phoneticPr fontId="1"/>
  </si>
  <si>
    <t>国立研究開発法人日本原子力研究開発機構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3">
      <t>ゲンシリョク</t>
    </rPh>
    <rPh sb="13" eb="15">
      <t>ケンキュウ</t>
    </rPh>
    <rPh sb="15" eb="17">
      <t>カイハツ</t>
    </rPh>
    <rPh sb="17" eb="19">
      <t>キコウ</t>
    </rPh>
    <phoneticPr fontId="1"/>
  </si>
  <si>
    <t>炭素</t>
    <rPh sb="0" eb="2">
      <t>タンソ</t>
    </rPh>
    <phoneticPr fontId="1"/>
  </si>
  <si>
    <t>アルミニウム</t>
    <phoneticPr fontId="1"/>
  </si>
  <si>
    <t>アルミニウム</t>
    <phoneticPr fontId="1"/>
  </si>
  <si>
    <t xml:space="preserve"> </t>
    <phoneticPr fontId="1"/>
  </si>
  <si>
    <t>殿</t>
    <rPh sb="0" eb="1">
      <t>ドノ</t>
    </rPh>
    <phoneticPr fontId="1"/>
  </si>
  <si>
    <t/>
  </si>
  <si>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1"/>
  </si>
  <si>
    <t>国立研究開発法人</t>
    <rPh sb="0" eb="2">
      <t>コクリツ</t>
    </rPh>
    <rPh sb="2" eb="4">
      <t>ケンキュウ</t>
    </rPh>
    <rPh sb="4" eb="6">
      <t>カイハツ</t>
    </rPh>
    <rPh sb="6" eb="8">
      <t>ホウジン</t>
    </rPh>
    <phoneticPr fontId="1"/>
  </si>
  <si>
    <t>国立研究開発法人
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1"/>
  </si>
  <si>
    <t>※1ページ目の水色の欄に御記入の上お申し込みください。</t>
    <rPh sb="5" eb="6">
      <t>メ</t>
    </rPh>
    <rPh sb="7" eb="9">
      <t>ミズイロ</t>
    </rPh>
    <rPh sb="10" eb="11">
      <t>ラン</t>
    </rPh>
    <rPh sb="12" eb="13">
      <t>ゴ</t>
    </rPh>
    <rPh sb="13" eb="15">
      <t>キニュウ</t>
    </rPh>
    <rPh sb="16" eb="17">
      <t>ウエ</t>
    </rPh>
    <rPh sb="18" eb="19">
      <t>モウ</t>
    </rPh>
    <rPh sb="20" eb="21">
      <t>コ</t>
    </rPh>
    <phoneticPr fontId="1"/>
  </si>
  <si>
    <t>（酸化アルミニウムに限定、測定のみ実施可能）</t>
    <rPh sb="1" eb="3">
      <t>サンカ</t>
    </rPh>
    <rPh sb="10" eb="12">
      <t>ゲンテイ</t>
    </rPh>
    <rPh sb="13" eb="15">
      <t>ソクテイ</t>
    </rPh>
    <rPh sb="17" eb="19">
      <t>ジッシ</t>
    </rPh>
    <rPh sb="19" eb="21">
      <t>カノウ</t>
    </rPh>
    <phoneticPr fontId="1"/>
  </si>
  <si>
    <t>（一般枠区分）</t>
    <rPh sb="1" eb="3">
      <t>イッパン</t>
    </rPh>
    <rPh sb="3" eb="4">
      <t>ワク</t>
    </rPh>
    <rPh sb="4" eb="6">
      <t>クブン</t>
    </rPh>
    <phoneticPr fontId="1"/>
  </si>
  <si>
    <t>年代測定技術開発グループリーダー</t>
    <phoneticPr fontId="1"/>
  </si>
  <si>
    <t>（粉末、プレス済み等持ち込む試料について記入）</t>
    <rPh sb="1" eb="3">
      <t>フンマツ</t>
    </rPh>
    <rPh sb="7" eb="8">
      <t>ズ</t>
    </rPh>
    <rPh sb="9" eb="10">
      <t>トウ</t>
    </rPh>
    <rPh sb="10" eb="11">
      <t>モ</t>
    </rPh>
    <rPh sb="12" eb="13">
      <t>コ</t>
    </rPh>
    <rPh sb="14" eb="16">
      <t>シリョウ</t>
    </rPh>
    <rPh sb="20" eb="22">
      <t>キニュウ</t>
    </rPh>
    <phoneticPr fontId="1"/>
  </si>
  <si>
    <t>　また、装置等の特有な消耗機材等（運転に係る経費以外）については、外部利用者が負担し、又はあらかじめ用意してください。</t>
    <phoneticPr fontId="1"/>
  </si>
  <si>
    <t>施設供用申込書</t>
    <rPh sb="0" eb="2">
      <t>シセツ</t>
    </rPh>
    <rPh sb="4" eb="6">
      <t>モウシコミ</t>
    </rPh>
    <rPh sb="6" eb="7">
      <t>ショ</t>
    </rPh>
    <phoneticPr fontId="1"/>
  </si>
  <si>
    <t>施設供用承諾書</t>
    <rPh sb="0" eb="2">
      <t>シセツ</t>
    </rPh>
    <rPh sb="4" eb="7">
      <t>ショウダクショ</t>
    </rPh>
    <phoneticPr fontId="1"/>
  </si>
  <si>
    <t>施設供用報告書</t>
    <rPh sb="0" eb="2">
      <t>シセツ</t>
    </rPh>
    <rPh sb="4" eb="6">
      <t>ホウコク</t>
    </rPh>
    <rPh sb="6" eb="7">
      <t>ショ</t>
    </rPh>
    <phoneticPr fontId="1"/>
  </si>
  <si>
    <t>令和</t>
    <rPh sb="0" eb="2">
      <t>レイワ</t>
    </rPh>
    <phoneticPr fontId="1"/>
  </si>
  <si>
    <t>測定試料数</t>
    <phoneticPr fontId="1"/>
  </si>
  <si>
    <t>ヨウ素</t>
  </si>
  <si>
    <t>ヨウ素</t>
    <rPh sb="2" eb="3">
      <t>ソ</t>
    </rPh>
    <phoneticPr fontId="1"/>
  </si>
  <si>
    <t>ヨウ素</t>
    <rPh sb="2" eb="3">
      <t>ソ</t>
    </rPh>
    <phoneticPr fontId="1"/>
  </si>
  <si>
    <t>（ヨウ化銀に限定、測定のみ実施可能）</t>
  </si>
  <si>
    <t>（ヨウ化銀に限定、測定のみ実施可能）</t>
    <rPh sb="3" eb="5">
      <t>カギン</t>
    </rPh>
    <rPh sb="6" eb="8">
      <t>ゲンテイ</t>
    </rPh>
    <rPh sb="9" eb="11">
      <t>ソクテイ</t>
    </rPh>
    <rPh sb="13" eb="15">
      <t>ジッシ</t>
    </rPh>
    <rPh sb="15" eb="17">
      <t>カノウ</t>
    </rPh>
    <phoneticPr fontId="1"/>
  </si>
  <si>
    <t>（粉末、プレス済み等持ち込む試料について記入）</t>
  </si>
  <si>
    <t>（粉末、プレス済み等持ち込む試料について記入）</t>
    <phoneticPr fontId="1"/>
  </si>
  <si>
    <t>種類</t>
  </si>
  <si>
    <t>形態</t>
  </si>
  <si>
    <r>
      <t>（未処理、ＣＯ</t>
    </r>
    <r>
      <rPr>
        <vertAlign val="sub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、プレス済み等持ち込む試料について記入）</t>
    </r>
    <rPh sb="1" eb="4">
      <t>ミショリ</t>
    </rPh>
    <rPh sb="12" eb="13">
      <t>ズ</t>
    </rPh>
    <rPh sb="14" eb="15">
      <t>トウ</t>
    </rPh>
    <rPh sb="15" eb="16">
      <t>モ</t>
    </rPh>
    <rPh sb="17" eb="18">
      <t>コ</t>
    </rPh>
    <rPh sb="19" eb="21">
      <t>シリョウ</t>
    </rPh>
    <rPh sb="25" eb="27">
      <t>キニュウ</t>
    </rPh>
    <phoneticPr fontId="1"/>
  </si>
  <si>
    <t>成果非占有（定期）</t>
    <rPh sb="2" eb="3">
      <t>ヒ</t>
    </rPh>
    <rPh sb="3" eb="5">
      <t>センユウ</t>
    </rPh>
    <phoneticPr fontId="1"/>
  </si>
  <si>
    <t>成果非占有（緊急時）</t>
    <rPh sb="2" eb="3">
      <t>ヒ</t>
    </rPh>
    <rPh sb="3" eb="5">
      <t>センユウ</t>
    </rPh>
    <phoneticPr fontId="1"/>
  </si>
  <si>
    <t>成果非占有（優先利用課題）</t>
    <rPh sb="2" eb="3">
      <t>ヒ</t>
    </rPh>
    <rPh sb="3" eb="5">
      <t>センユウ</t>
    </rPh>
    <rPh sb="6" eb="12">
      <t>ユウセンリヨウカダイ</t>
    </rPh>
    <phoneticPr fontId="1"/>
  </si>
  <si>
    <t>成果占有（定期）</t>
    <rPh sb="2" eb="4">
      <t>センユウ</t>
    </rPh>
    <phoneticPr fontId="1"/>
  </si>
  <si>
    <t>成果占有（随時）</t>
    <rPh sb="2" eb="4">
      <t>センユウ</t>
    </rPh>
    <phoneticPr fontId="1"/>
  </si>
  <si>
    <t>成果占有（利用促進課題）</t>
    <rPh sb="2" eb="4">
      <t>センユウ</t>
    </rPh>
    <rPh sb="5" eb="7">
      <t>リヨウ</t>
    </rPh>
    <rPh sb="7" eb="9">
      <t>ソクシン</t>
    </rPh>
    <rPh sb="9" eb="11">
      <t>カダイ</t>
    </rPh>
    <phoneticPr fontId="1"/>
  </si>
  <si>
    <t>↑
区分を選択し、課題番号を記入してください。</t>
    <rPh sb="2" eb="4">
      <t>クブン</t>
    </rPh>
    <rPh sb="5" eb="7">
      <t>センタク</t>
    </rPh>
    <phoneticPr fontId="1"/>
  </si>
  <si>
    <t>利用区分</t>
    <rPh sb="0" eb="1">
      <t>リ</t>
    </rPh>
    <rPh sb="1" eb="2">
      <t>ヨウ</t>
    </rPh>
    <rPh sb="2" eb="3">
      <t>ク</t>
    </rPh>
    <rPh sb="3" eb="4">
      <t>ブン</t>
    </rPh>
    <phoneticPr fontId="1"/>
  </si>
  <si>
    <t>課長</t>
    <rPh sb="0" eb="2">
      <t>カチョウ</t>
    </rPh>
    <phoneticPr fontId="1"/>
  </si>
  <si>
    <t>　　研究開発推進部長　殿</t>
    <rPh sb="2" eb="8">
      <t>ケンキュウカイハツスイシン</t>
    </rPh>
    <rPh sb="8" eb="9">
      <t>ブ</t>
    </rPh>
    <rPh sb="9" eb="10">
      <t>チョウ</t>
    </rPh>
    <rPh sb="11" eb="12">
      <t>ドノ</t>
    </rPh>
    <phoneticPr fontId="1"/>
  </si>
  <si>
    <t>研究開発推進部長　</t>
    <rPh sb="0" eb="7">
      <t>ケンキュウカイハツスイシンブ</t>
    </rPh>
    <phoneticPr fontId="1"/>
  </si>
  <si>
    <t>研究推進課</t>
    <rPh sb="0" eb="2">
      <t>ケンキュウ</t>
    </rPh>
    <rPh sb="2" eb="5">
      <t>スイシンカ</t>
    </rPh>
    <phoneticPr fontId="1"/>
  </si>
  <si>
    <t>（保存期間：3年、研究推進課保存）</t>
    <rPh sb="9" eb="11">
      <t>ケンキュウ</t>
    </rPh>
    <rPh sb="11" eb="14">
      <t>スイシンカ</t>
    </rPh>
    <phoneticPr fontId="1"/>
  </si>
  <si>
    <t>　　　研究開発推進部</t>
    <rPh sb="3" eb="10">
      <t>ケンキュウカイハツスイシンブ</t>
    </rPh>
    <phoneticPr fontId="1"/>
  </si>
  <si>
    <t>　　　　　研究推進課長　殿</t>
    <rPh sb="5" eb="7">
      <t>ケンキュウ</t>
    </rPh>
    <rPh sb="7" eb="10">
      <t>スイシンカ</t>
    </rPh>
    <rPh sb="10" eb="1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</si>
</sst>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59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 shrinkToFit="1"/>
    </xf>
    <xf numFmtId="49" fontId="8" fillId="0" borderId="0" xfId="0" applyNumberFormat="1" applyFont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8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4" fillId="2" borderId="0" xfId="0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 shrinkToFi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shrinkToFit="1"/>
    </xf>
    <xf numFmtId="0" fontId="14" fillId="0" borderId="0" xfId="0" applyFont="1">
      <alignment vertical="center"/>
    </xf>
    <xf numFmtId="0" fontId="14" fillId="0" borderId="0" xfId="0" applyFont="1" applyAlignment="1">
      <alignment vertical="top" wrapText="1" shrinkToFit="1"/>
    </xf>
    <xf numFmtId="0" fontId="16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wrapText="1" shrinkToFit="1"/>
    </xf>
    <xf numFmtId="0" fontId="14" fillId="4" borderId="5" xfId="0" applyFont="1" applyFill="1" applyBorder="1" applyAlignment="1">
      <alignment vertical="top"/>
    </xf>
    <xf numFmtId="0" fontId="16" fillId="0" borderId="14" xfId="0" applyFont="1" applyBorder="1" applyAlignment="1">
      <alignment horizontal="left" vertical="top" shrinkToFit="1"/>
    </xf>
    <xf numFmtId="0" fontId="8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 shrinkToFit="1"/>
    </xf>
    <xf numFmtId="0" fontId="16" fillId="2" borderId="0" xfId="0" applyFont="1" applyFill="1" applyAlignment="1">
      <alignment vertical="center" shrinkToFit="1"/>
    </xf>
    <xf numFmtId="0" fontId="16" fillId="2" borderId="4" xfId="0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5" xfId="0" applyFont="1" applyBorder="1">
      <alignment vertical="center"/>
    </xf>
    <xf numFmtId="0" fontId="4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wrapText="1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2" borderId="7" xfId="0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2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3" fillId="2" borderId="27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23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3" fillId="2" borderId="30" xfId="0" applyFont="1" applyFill="1" applyBorder="1" applyAlignment="1">
      <alignment horizontal="left" vertical="center" wrapText="1" shrinkToFit="1"/>
    </xf>
    <xf numFmtId="0" fontId="3" fillId="2" borderId="17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2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31" xfId="0" applyFont="1" applyBorder="1">
      <alignment vertical="center"/>
    </xf>
    <xf numFmtId="0" fontId="4" fillId="2" borderId="18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5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3" fillId="2" borderId="1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3" fillId="2" borderId="29" xfId="0" applyFont="1" applyFill="1" applyBorder="1">
      <alignment vertical="center"/>
    </xf>
    <xf numFmtId="0" fontId="14" fillId="0" borderId="3" xfId="0" applyFont="1" applyBorder="1" applyAlignment="1">
      <alignment horizontal="left" vertical="top" wrapText="1" shrinkToFit="1"/>
    </xf>
    <xf numFmtId="0" fontId="14" fillId="0" borderId="3" xfId="0" applyFont="1" applyBorder="1" applyAlignment="1">
      <alignment horizontal="left" vertical="top" shrinkToFit="1"/>
    </xf>
    <xf numFmtId="0" fontId="14" fillId="0" borderId="20" xfId="0" applyFont="1" applyBorder="1" applyAlignment="1">
      <alignment horizontal="left" vertical="top" shrinkToFit="1"/>
    </xf>
    <xf numFmtId="0" fontId="3" fillId="4" borderId="1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top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 wrapText="1" shrinkToFit="1"/>
    </xf>
    <xf numFmtId="0" fontId="14" fillId="4" borderId="0" xfId="0" applyFont="1" applyFill="1" applyAlignment="1">
      <alignment horizontal="center" vertical="top" wrapText="1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11" xfId="0" applyFont="1" applyBorder="1">
      <alignment vertical="center"/>
    </xf>
    <xf numFmtId="0" fontId="4" fillId="3" borderId="17" xfId="1" applyFont="1" applyFill="1" applyBorder="1" applyAlignment="1" applyProtection="1">
      <alignment horizontal="center" vertical="center" shrinkToFit="1"/>
    </xf>
    <xf numFmtId="0" fontId="4" fillId="3" borderId="7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3" fillId="0" borderId="9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3" fillId="3" borderId="1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12" fillId="2" borderId="0" xfId="0" applyFont="1" applyFill="1" applyAlignment="1"/>
    <xf numFmtId="0" fontId="10" fillId="2" borderId="0" xfId="0" applyFont="1" applyFill="1" applyAlignment="1"/>
    <xf numFmtId="0" fontId="4" fillId="2" borderId="26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 shrinkToFit="1" readingOrder="1"/>
    </xf>
    <xf numFmtId="0" fontId="3" fillId="3" borderId="3" xfId="0" applyFont="1" applyFill="1" applyBorder="1" applyAlignment="1">
      <alignment vertical="center" wrapText="1" shrinkToFit="1" readingOrder="1"/>
    </xf>
    <xf numFmtId="0" fontId="3" fillId="3" borderId="20" xfId="0" applyFont="1" applyFill="1" applyBorder="1" applyAlignment="1">
      <alignment vertical="center" wrapText="1" shrinkToFit="1" readingOrder="1"/>
    </xf>
    <xf numFmtId="0" fontId="3" fillId="3" borderId="10" xfId="0" applyFont="1" applyFill="1" applyBorder="1" applyAlignment="1">
      <alignment vertical="center" wrapText="1" shrinkToFit="1" readingOrder="1"/>
    </xf>
    <xf numFmtId="0" fontId="3" fillId="3" borderId="0" xfId="0" applyFont="1" applyFill="1" applyAlignment="1">
      <alignment vertical="center" wrapText="1" shrinkToFit="1" readingOrder="1"/>
    </xf>
    <xf numFmtId="0" fontId="3" fillId="3" borderId="4" xfId="0" applyFont="1" applyFill="1" applyBorder="1" applyAlignment="1">
      <alignment vertical="center" wrapText="1" shrinkToFit="1" readingOrder="1"/>
    </xf>
    <xf numFmtId="0" fontId="3" fillId="3" borderId="6" xfId="0" applyFont="1" applyFill="1" applyBorder="1" applyAlignment="1">
      <alignment vertical="center" wrapText="1" shrinkToFit="1" readingOrder="1"/>
    </xf>
    <xf numFmtId="0" fontId="3" fillId="3" borderId="5" xfId="0" applyFont="1" applyFill="1" applyBorder="1" applyAlignment="1">
      <alignment vertical="center" wrapText="1" shrinkToFit="1" readingOrder="1"/>
    </xf>
    <xf numFmtId="0" fontId="3" fillId="3" borderId="14" xfId="0" applyFont="1" applyFill="1" applyBorder="1" applyAlignment="1">
      <alignment vertical="center" wrapText="1" shrinkToFit="1" readingOrder="1"/>
    </xf>
    <xf numFmtId="0" fontId="3" fillId="4" borderId="1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31" xfId="0" applyFont="1" applyFill="1" applyBorder="1">
      <alignment vertical="center"/>
    </xf>
    <xf numFmtId="49" fontId="4" fillId="3" borderId="8" xfId="0" applyNumberFormat="1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 wrapText="1" shrinkToFit="1"/>
    </xf>
    <xf numFmtId="0" fontId="4" fillId="0" borderId="26" xfId="0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shrinkToFit="1"/>
    </xf>
    <xf numFmtId="0" fontId="16" fillId="2" borderId="23" xfId="0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 shrinkToFit="1"/>
    </xf>
    <xf numFmtId="0" fontId="3" fillId="4" borderId="3" xfId="0" applyFont="1" applyFill="1" applyBorder="1" applyAlignment="1">
      <alignment horizontal="left" vertical="center" wrapText="1" shrinkToFit="1"/>
    </xf>
    <xf numFmtId="0" fontId="3" fillId="4" borderId="20" xfId="0" applyFont="1" applyFill="1" applyBorder="1" applyAlignment="1">
      <alignment horizontal="left" vertical="center" wrapText="1" shrinkToFit="1"/>
    </xf>
    <xf numFmtId="0" fontId="3" fillId="4" borderId="10" xfId="0" applyFont="1" applyFill="1" applyBorder="1" applyAlignment="1">
      <alignment horizontal="left" vertical="center" wrapText="1" shrinkToFit="1"/>
    </xf>
    <xf numFmtId="0" fontId="3" fillId="4" borderId="0" xfId="0" applyFont="1" applyFill="1" applyAlignment="1">
      <alignment horizontal="left" vertical="center" wrapText="1" shrinkToFit="1"/>
    </xf>
    <xf numFmtId="0" fontId="3" fillId="4" borderId="4" xfId="0" applyFont="1" applyFill="1" applyBorder="1" applyAlignment="1">
      <alignment horizontal="left" vertical="center" wrapText="1" shrinkToFit="1"/>
    </xf>
    <xf numFmtId="0" fontId="3" fillId="4" borderId="6" xfId="0" applyFont="1" applyFill="1" applyBorder="1" applyAlignment="1">
      <alignment horizontal="left" vertical="center" wrapText="1" shrinkToFit="1"/>
    </xf>
    <xf numFmtId="0" fontId="3" fillId="4" borderId="5" xfId="0" applyFont="1" applyFill="1" applyBorder="1" applyAlignment="1">
      <alignment horizontal="left" vertical="center" wrapText="1" shrinkToFit="1"/>
    </xf>
    <xf numFmtId="0" fontId="3" fillId="4" borderId="14" xfId="0" applyFont="1" applyFill="1" applyBorder="1" applyAlignment="1">
      <alignment horizontal="left" vertical="center" wrapText="1" shrinkToFit="1"/>
    </xf>
    <xf numFmtId="0" fontId="16" fillId="0" borderId="2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0" fontId="8" fillId="0" borderId="18" xfId="0" applyFont="1" applyBorder="1" applyAlignment="1">
      <alignment vertical="center" wrapText="1" shrinkToFi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4" borderId="17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 wrapText="1" shrinkToFit="1"/>
    </xf>
    <xf numFmtId="0" fontId="4" fillId="4" borderId="18" xfId="0" applyFont="1" applyFill="1" applyBorder="1" applyAlignment="1">
      <alignment horizontal="center" vertical="center" wrapText="1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0" fontId="3" fillId="2" borderId="20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 shrinkToFit="1"/>
    </xf>
    <xf numFmtId="0" fontId="3" fillId="2" borderId="4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vertical="center" wrapText="1" shrinkToFit="1"/>
    </xf>
    <xf numFmtId="0" fontId="3" fillId="2" borderId="14" xfId="0" applyFont="1" applyFill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16</xdr:row>
      <xdr:rowOff>38100</xdr:rowOff>
    </xdr:from>
    <xdr:to>
      <xdr:col>31</xdr:col>
      <xdr:colOff>114300</xdr:colOff>
      <xdr:row>16</xdr:row>
      <xdr:rowOff>276225</xdr:rowOff>
    </xdr:to>
    <xdr:sp macro="" textlink="">
      <xdr:nvSpPr>
        <xdr:cNvPr id="1331" name="Oval 2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3819525" y="4430183"/>
          <a:ext cx="231775" cy="238125"/>
        </a:xfrm>
        <a:prstGeom prst="ellipse">
          <a:avLst/>
        </a:prstGeom>
        <a:solidFill>
          <a:srgbClr val="FFFFFF">
            <a:alpha val="0"/>
          </a:srgbClr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40</xdr:row>
          <xdr:rowOff>152400</xdr:rowOff>
        </xdr:from>
        <xdr:to>
          <xdr:col>12</xdr:col>
          <xdr:colOff>0</xdr:colOff>
          <xdr:row>41</xdr:row>
          <xdr:rowOff>142875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41</xdr:row>
          <xdr:rowOff>142875</xdr:rowOff>
        </xdr:from>
        <xdr:to>
          <xdr:col>12</xdr:col>
          <xdr:colOff>0</xdr:colOff>
          <xdr:row>42</xdr:row>
          <xdr:rowOff>114300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42</xdr:row>
          <xdr:rowOff>123825</xdr:rowOff>
        </xdr:from>
        <xdr:to>
          <xdr:col>12</xdr:col>
          <xdr:colOff>0</xdr:colOff>
          <xdr:row>43</xdr:row>
          <xdr:rowOff>133350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41</xdr:row>
          <xdr:rowOff>0</xdr:rowOff>
        </xdr:from>
        <xdr:to>
          <xdr:col>28</xdr:col>
          <xdr:colOff>76200</xdr:colOff>
          <xdr:row>41</xdr:row>
          <xdr:rowOff>152400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41</xdr:row>
          <xdr:rowOff>152400</xdr:rowOff>
        </xdr:from>
        <xdr:to>
          <xdr:col>28</xdr:col>
          <xdr:colOff>76200</xdr:colOff>
          <xdr:row>42</xdr:row>
          <xdr:rowOff>142875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28575</xdr:colOff>
          <xdr:row>40</xdr:row>
          <xdr:rowOff>152400</xdr:rowOff>
        </xdr:from>
        <xdr:to>
          <xdr:col>47</xdr:col>
          <xdr:colOff>0</xdr:colOff>
          <xdr:row>41</xdr:row>
          <xdr:rowOff>142875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D192"/>
  <sheetViews>
    <sheetView showGridLines="0" tabSelected="1" view="pageBreakPreview" zoomScaleNormal="100" zoomScaleSheetLayoutView="100" workbookViewId="0">
      <selection sqref="A1:D2"/>
    </sheetView>
  </sheetViews>
  <sheetFormatPr defaultRowHeight="13.5" x14ac:dyDescent="0.15"/>
  <cols>
    <col min="1" max="66" width="1.625" style="45" customWidth="1"/>
    <col min="67" max="67" width="1.75" style="45" customWidth="1"/>
    <col min="68" max="68" width="0" style="45" hidden="1" customWidth="1"/>
    <col min="69" max="69" width="9" style="45" hidden="1" customWidth="1"/>
    <col min="70" max="70" width="11" style="45" hidden="1" customWidth="1"/>
    <col min="71" max="71" width="9" style="45" hidden="1" customWidth="1"/>
    <col min="72" max="74" width="0" style="45" hidden="1" customWidth="1"/>
    <col min="75" max="16384" width="9" style="45"/>
  </cols>
  <sheetData>
    <row r="1" spans="1:66" s="2" customFormat="1" ht="13.5" customHeight="1" x14ac:dyDescent="0.15">
      <c r="A1" s="331" t="s">
        <v>15</v>
      </c>
      <c r="B1" s="326"/>
      <c r="C1" s="326"/>
      <c r="D1" s="326"/>
      <c r="E1" s="322" t="s">
        <v>99</v>
      </c>
      <c r="F1" s="94"/>
      <c r="G1" s="94"/>
      <c r="H1" s="326"/>
      <c r="I1" s="94"/>
      <c r="J1" s="94" t="s">
        <v>3</v>
      </c>
      <c r="K1" s="94"/>
      <c r="L1" s="326"/>
      <c r="M1" s="94"/>
      <c r="N1" s="94" t="s">
        <v>44</v>
      </c>
      <c r="O1" s="94"/>
      <c r="P1" s="326"/>
      <c r="Q1" s="94"/>
      <c r="R1" s="94" t="s">
        <v>5</v>
      </c>
      <c r="S1" s="324"/>
      <c r="T1" s="1"/>
      <c r="U1" s="1"/>
      <c r="V1" s="1"/>
      <c r="W1" s="327" t="s">
        <v>96</v>
      </c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1"/>
      <c r="AT1" s="1"/>
      <c r="AU1" s="1"/>
      <c r="AV1" s="1"/>
      <c r="AW1" s="1"/>
      <c r="AX1" s="428" t="s">
        <v>57</v>
      </c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1"/>
    </row>
    <row r="2" spans="1:66" s="2" customFormat="1" ht="13.5" customHeight="1" thickBot="1" x14ac:dyDescent="0.2">
      <c r="A2" s="332"/>
      <c r="B2" s="333"/>
      <c r="C2" s="333"/>
      <c r="D2" s="333"/>
      <c r="E2" s="323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25"/>
      <c r="T2" s="1"/>
      <c r="U2" s="1"/>
      <c r="V2" s="1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1"/>
      <c r="AT2" s="1"/>
      <c r="AU2" s="1"/>
      <c r="AV2" s="1"/>
      <c r="AW2" s="1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1"/>
    </row>
    <row r="3" spans="1:66" s="2" customFormat="1" ht="17.2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2" customFormat="1" ht="14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297" t="s">
        <v>90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2" customFormat="1" ht="9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2" customFormat="1" ht="10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2" customFormat="1" ht="30" customHeight="1" x14ac:dyDescent="0.2">
      <c r="A7" s="320" t="s">
        <v>88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7"/>
      <c r="AB7" s="7"/>
      <c r="AC7" s="7"/>
      <c r="AD7" s="7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s="2" customFormat="1" ht="29.25" customHeight="1" x14ac:dyDescent="0.15">
      <c r="A8" s="329" t="s">
        <v>87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7"/>
      <c r="AB8" s="7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2" customFormat="1" ht="15" customHeight="1" x14ac:dyDescent="0.15">
      <c r="A9" s="334" t="s">
        <v>120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297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297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</row>
    <row r="10" spans="1:66" s="2" customFormat="1" ht="15" customHeight="1" x14ac:dyDescent="0.15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06"/>
      <c r="AG10" s="306"/>
      <c r="AH10" s="306"/>
      <c r="AI10" s="306"/>
      <c r="AJ10" s="306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</row>
    <row r="11" spans="1:66" s="2" customFormat="1" ht="48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/>
      <c r="Y11" s="8"/>
      <c r="Z11" s="8"/>
      <c r="AA11" s="8"/>
      <c r="AB11" s="8"/>
      <c r="AC11" s="8"/>
      <c r="AD11" s="8"/>
      <c r="AE11" s="8"/>
      <c r="AF11" s="306"/>
      <c r="AG11" s="306"/>
      <c r="AH11" s="306"/>
      <c r="AI11" s="306"/>
      <c r="AJ11" s="306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</row>
    <row r="12" spans="1:66" s="2" customFormat="1" ht="25.5" customHeight="1" thickBot="1" x14ac:dyDescent="0.2">
      <c r="A12" s="114" t="s">
        <v>75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</row>
    <row r="13" spans="1:66" s="2" customFormat="1" ht="25.5" customHeight="1" x14ac:dyDescent="0.15">
      <c r="A13" s="267" t="s">
        <v>0</v>
      </c>
      <c r="B13" s="268"/>
      <c r="C13" s="269"/>
      <c r="D13" s="209" t="s">
        <v>11</v>
      </c>
      <c r="E13" s="210"/>
      <c r="F13" s="210"/>
      <c r="G13" s="210"/>
      <c r="H13" s="210"/>
      <c r="I13" s="211"/>
      <c r="J13" s="9" t="s">
        <v>48</v>
      </c>
      <c r="K13" s="94" t="s">
        <v>51</v>
      </c>
      <c r="L13" s="94"/>
      <c r="M13" s="356"/>
      <c r="N13" s="356"/>
      <c r="O13" s="356"/>
      <c r="P13" s="10" t="s">
        <v>45</v>
      </c>
      <c r="Q13" s="356"/>
      <c r="R13" s="356"/>
      <c r="S13" s="356"/>
      <c r="T13" s="356"/>
      <c r="U13" s="10" t="s">
        <v>47</v>
      </c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08" t="s">
        <v>13</v>
      </c>
      <c r="AI13" s="309"/>
      <c r="AJ13" s="310"/>
      <c r="AK13" s="209" t="s">
        <v>11</v>
      </c>
      <c r="AL13" s="210"/>
      <c r="AM13" s="210"/>
      <c r="AN13" s="210"/>
      <c r="AO13" s="210"/>
      <c r="AP13" s="211"/>
      <c r="AQ13" s="9" t="s">
        <v>48</v>
      </c>
      <c r="AR13" s="94" t="s">
        <v>52</v>
      </c>
      <c r="AS13" s="94"/>
      <c r="AT13" s="356"/>
      <c r="AU13" s="356"/>
      <c r="AV13" s="356"/>
      <c r="AW13" s="10" t="s">
        <v>45</v>
      </c>
      <c r="AX13" s="356"/>
      <c r="AY13" s="356"/>
      <c r="AZ13" s="356"/>
      <c r="BA13" s="356"/>
      <c r="BB13" s="10" t="s">
        <v>47</v>
      </c>
      <c r="BC13" s="353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5"/>
    </row>
    <row r="14" spans="1:66" s="2" customFormat="1" ht="25.5" customHeight="1" x14ac:dyDescent="0.15">
      <c r="A14" s="270"/>
      <c r="B14" s="271"/>
      <c r="C14" s="272"/>
      <c r="D14" s="212"/>
      <c r="E14" s="213"/>
      <c r="F14" s="213"/>
      <c r="G14" s="213"/>
      <c r="H14" s="213"/>
      <c r="I14" s="214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60"/>
      <c r="AH14" s="311"/>
      <c r="AI14" s="312"/>
      <c r="AJ14" s="313"/>
      <c r="AK14" s="212"/>
      <c r="AL14" s="213"/>
      <c r="AM14" s="213"/>
      <c r="AN14" s="213"/>
      <c r="AO14" s="213"/>
      <c r="AP14" s="214"/>
      <c r="AQ14" s="288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90"/>
    </row>
    <row r="15" spans="1:66" s="2" customFormat="1" ht="25.5" customHeight="1" x14ac:dyDescent="0.15">
      <c r="A15" s="270"/>
      <c r="B15" s="271"/>
      <c r="C15" s="272"/>
      <c r="D15" s="117" t="s">
        <v>8</v>
      </c>
      <c r="E15" s="118"/>
      <c r="F15" s="118"/>
      <c r="G15" s="118"/>
      <c r="H15" s="118"/>
      <c r="I15" s="119"/>
      <c r="J15" s="303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5"/>
      <c r="AH15" s="311"/>
      <c r="AI15" s="312"/>
      <c r="AJ15" s="313"/>
      <c r="AK15" s="117" t="s">
        <v>10</v>
      </c>
      <c r="AL15" s="118"/>
      <c r="AM15" s="118"/>
      <c r="AN15" s="118"/>
      <c r="AO15" s="118"/>
      <c r="AP15" s="119"/>
      <c r="AQ15" s="303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57"/>
    </row>
    <row r="16" spans="1:66" s="2" customFormat="1" ht="25.5" customHeight="1" x14ac:dyDescent="0.15">
      <c r="A16" s="270"/>
      <c r="B16" s="271"/>
      <c r="C16" s="272"/>
      <c r="D16" s="117" t="s">
        <v>10</v>
      </c>
      <c r="E16" s="118"/>
      <c r="F16" s="118"/>
      <c r="G16" s="118"/>
      <c r="H16" s="118"/>
      <c r="I16" s="119"/>
      <c r="J16" s="303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9"/>
      <c r="AH16" s="311"/>
      <c r="AI16" s="312"/>
      <c r="AJ16" s="313"/>
      <c r="AK16" s="117" t="s">
        <v>14</v>
      </c>
      <c r="AL16" s="118"/>
      <c r="AM16" s="118"/>
      <c r="AN16" s="118"/>
      <c r="AO16" s="118"/>
      <c r="AP16" s="119"/>
      <c r="AQ16" s="303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36"/>
    </row>
    <row r="17" spans="1:86" s="2" customFormat="1" ht="25.5" customHeight="1" x14ac:dyDescent="0.15">
      <c r="A17" s="270"/>
      <c r="B17" s="271"/>
      <c r="C17" s="272"/>
      <c r="D17" s="117" t="s">
        <v>12</v>
      </c>
      <c r="E17" s="118"/>
      <c r="F17" s="118"/>
      <c r="G17" s="118"/>
      <c r="H17" s="118"/>
      <c r="I17" s="119"/>
      <c r="J17" s="317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60"/>
      <c r="AE17" s="352" t="s">
        <v>1</v>
      </c>
      <c r="AF17" s="352"/>
      <c r="AG17" s="60"/>
      <c r="AH17" s="314"/>
      <c r="AI17" s="315"/>
      <c r="AJ17" s="316"/>
      <c r="AK17" s="117" t="s">
        <v>21</v>
      </c>
      <c r="AL17" s="118"/>
      <c r="AM17" s="118"/>
      <c r="AN17" s="118"/>
      <c r="AO17" s="118"/>
      <c r="AP17" s="119"/>
      <c r="AQ17" s="248" t="s">
        <v>30</v>
      </c>
      <c r="AR17" s="193"/>
      <c r="AS17" s="249"/>
      <c r="AT17" s="256"/>
      <c r="AU17" s="257"/>
      <c r="AV17" s="257"/>
      <c r="AW17" s="257"/>
      <c r="AX17" s="257"/>
      <c r="AY17" s="257"/>
      <c r="AZ17" s="257"/>
      <c r="BA17" s="257"/>
      <c r="BB17" s="258"/>
      <c r="BC17" s="248" t="s">
        <v>31</v>
      </c>
      <c r="BD17" s="193"/>
      <c r="BE17" s="249"/>
      <c r="BF17" s="256"/>
      <c r="BG17" s="302"/>
      <c r="BH17" s="302"/>
      <c r="BI17" s="302"/>
      <c r="BJ17" s="302"/>
      <c r="BK17" s="302"/>
      <c r="BL17" s="302"/>
      <c r="BM17" s="302"/>
      <c r="BN17" s="337"/>
      <c r="BR17" s="2" t="s">
        <v>92</v>
      </c>
    </row>
    <row r="18" spans="1:86" s="2" customFormat="1" ht="25.5" customHeight="1" x14ac:dyDescent="0.15">
      <c r="A18" s="128" t="s">
        <v>16</v>
      </c>
      <c r="B18" s="129"/>
      <c r="C18" s="129"/>
      <c r="D18" s="149" t="s">
        <v>9</v>
      </c>
      <c r="E18" s="149"/>
      <c r="F18" s="149"/>
      <c r="G18" s="149"/>
      <c r="H18" s="149"/>
      <c r="I18" s="149"/>
      <c r="J18" s="317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9"/>
      <c r="AH18" s="429" t="s">
        <v>118</v>
      </c>
      <c r="AI18" s="430"/>
      <c r="AJ18" s="430"/>
      <c r="AK18" s="430"/>
      <c r="AL18" s="430"/>
      <c r="AM18" s="430"/>
      <c r="AN18" s="430"/>
      <c r="AO18" s="430"/>
      <c r="AP18" s="431"/>
      <c r="AQ18" s="402" t="s">
        <v>59</v>
      </c>
      <c r="AR18" s="403"/>
      <c r="AS18" s="298" t="s">
        <v>58</v>
      </c>
      <c r="AT18" s="299"/>
      <c r="AU18" s="300"/>
      <c r="AV18" s="438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40"/>
      <c r="BQ18" s="11"/>
      <c r="BR18" s="12" t="s">
        <v>111</v>
      </c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6" s="2" customFormat="1" ht="25.5" customHeight="1" x14ac:dyDescent="0.15">
      <c r="A19" s="128"/>
      <c r="B19" s="129"/>
      <c r="C19" s="129"/>
      <c r="D19" s="117" t="s">
        <v>10</v>
      </c>
      <c r="E19" s="118"/>
      <c r="F19" s="118"/>
      <c r="G19" s="118"/>
      <c r="H19" s="118"/>
      <c r="I19" s="119"/>
      <c r="J19" s="303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5"/>
      <c r="AH19" s="432"/>
      <c r="AI19" s="433"/>
      <c r="AJ19" s="433"/>
      <c r="AK19" s="433"/>
      <c r="AL19" s="433"/>
      <c r="AM19" s="433"/>
      <c r="AN19" s="433"/>
      <c r="AO19" s="433"/>
      <c r="AP19" s="434"/>
      <c r="AQ19" s="404"/>
      <c r="AR19" s="405"/>
      <c r="AS19" s="248" t="s">
        <v>50</v>
      </c>
      <c r="AT19" s="193"/>
      <c r="AU19" s="193"/>
      <c r="AV19" s="193"/>
      <c r="AW19" s="249"/>
      <c r="AX19" s="441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3"/>
      <c r="BQ19" s="11"/>
      <c r="BR19" s="12" t="s">
        <v>112</v>
      </c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s="2" customFormat="1" ht="25.5" customHeight="1" x14ac:dyDescent="0.15">
      <c r="A20" s="128"/>
      <c r="B20" s="129"/>
      <c r="C20" s="129"/>
      <c r="D20" s="149" t="s">
        <v>21</v>
      </c>
      <c r="E20" s="149"/>
      <c r="F20" s="149"/>
      <c r="G20" s="149"/>
      <c r="H20" s="149"/>
      <c r="I20" s="149"/>
      <c r="J20" s="248" t="s">
        <v>22</v>
      </c>
      <c r="K20" s="193"/>
      <c r="L20" s="249"/>
      <c r="M20" s="256"/>
      <c r="N20" s="257"/>
      <c r="O20" s="257"/>
      <c r="P20" s="257"/>
      <c r="Q20" s="257"/>
      <c r="R20" s="257"/>
      <c r="S20" s="257"/>
      <c r="T20" s="257"/>
      <c r="U20" s="258"/>
      <c r="V20" s="248" t="s">
        <v>29</v>
      </c>
      <c r="W20" s="193"/>
      <c r="X20" s="249"/>
      <c r="Y20" s="301"/>
      <c r="Z20" s="302"/>
      <c r="AA20" s="302"/>
      <c r="AB20" s="302"/>
      <c r="AC20" s="302"/>
      <c r="AD20" s="302"/>
      <c r="AE20" s="302"/>
      <c r="AF20" s="302"/>
      <c r="AG20" s="302"/>
      <c r="AH20" s="435"/>
      <c r="AI20" s="436"/>
      <c r="AJ20" s="436"/>
      <c r="AK20" s="436"/>
      <c r="AL20" s="436"/>
      <c r="AM20" s="436"/>
      <c r="AN20" s="436"/>
      <c r="AO20" s="436"/>
      <c r="AP20" s="437"/>
      <c r="AQ20" s="418" t="s">
        <v>117</v>
      </c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20"/>
      <c r="BR20" s="12" t="s">
        <v>113</v>
      </c>
    </row>
    <row r="21" spans="1:86" s="2" customFormat="1" ht="25.5" customHeight="1" x14ac:dyDescent="0.15">
      <c r="A21" s="120" t="s">
        <v>43</v>
      </c>
      <c r="B21" s="121"/>
      <c r="C21" s="121"/>
      <c r="D21" s="121"/>
      <c r="E21" s="121"/>
      <c r="F21" s="121"/>
      <c r="G21" s="121"/>
      <c r="H21" s="121"/>
      <c r="I21" s="122"/>
      <c r="J21" s="339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1"/>
      <c r="BR21" s="12" t="s">
        <v>114</v>
      </c>
    </row>
    <row r="22" spans="1:86" s="2" customFormat="1" ht="25.5" customHeight="1" x14ac:dyDescent="0.15">
      <c r="A22" s="123"/>
      <c r="B22" s="76"/>
      <c r="C22" s="76"/>
      <c r="D22" s="76"/>
      <c r="E22" s="76"/>
      <c r="F22" s="76"/>
      <c r="G22" s="76"/>
      <c r="H22" s="76"/>
      <c r="I22" s="124"/>
      <c r="J22" s="342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4"/>
      <c r="BR22" s="12" t="s">
        <v>115</v>
      </c>
    </row>
    <row r="23" spans="1:86" s="2" customFormat="1" ht="25.5" customHeight="1" x14ac:dyDescent="0.15">
      <c r="A23" s="125"/>
      <c r="B23" s="126"/>
      <c r="C23" s="126"/>
      <c r="D23" s="126"/>
      <c r="E23" s="126"/>
      <c r="F23" s="126"/>
      <c r="G23" s="126"/>
      <c r="H23" s="126"/>
      <c r="I23" s="127"/>
      <c r="J23" s="345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7"/>
      <c r="BR23" s="12" t="s">
        <v>116</v>
      </c>
    </row>
    <row r="24" spans="1:86" s="2" customFormat="1" ht="25.5" customHeight="1" x14ac:dyDescent="0.15">
      <c r="A24" s="84" t="s">
        <v>23</v>
      </c>
      <c r="B24" s="85"/>
      <c r="C24" s="85"/>
      <c r="D24" s="85"/>
      <c r="E24" s="85"/>
      <c r="F24" s="85"/>
      <c r="G24" s="85"/>
      <c r="H24" s="85"/>
      <c r="I24" s="86"/>
      <c r="J24" s="282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4"/>
      <c r="BR24" s="12"/>
    </row>
    <row r="25" spans="1:86" s="2" customFormat="1" ht="25.5" customHeight="1" x14ac:dyDescent="0.15">
      <c r="A25" s="87"/>
      <c r="B25" s="88"/>
      <c r="C25" s="88"/>
      <c r="D25" s="88"/>
      <c r="E25" s="88"/>
      <c r="F25" s="88"/>
      <c r="G25" s="88"/>
      <c r="H25" s="88"/>
      <c r="I25" s="89"/>
      <c r="J25" s="285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7"/>
    </row>
    <row r="26" spans="1:86" s="2" customFormat="1" ht="25.5" customHeight="1" x14ac:dyDescent="0.15">
      <c r="A26" s="87"/>
      <c r="B26" s="88"/>
      <c r="C26" s="88"/>
      <c r="D26" s="88"/>
      <c r="E26" s="88"/>
      <c r="F26" s="88"/>
      <c r="G26" s="88"/>
      <c r="H26" s="88"/>
      <c r="I26" s="89"/>
      <c r="J26" s="288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90"/>
    </row>
    <row r="27" spans="1:86" s="2" customFormat="1" ht="25.5" customHeight="1" x14ac:dyDescent="0.15">
      <c r="A27" s="81" t="s">
        <v>61</v>
      </c>
      <c r="B27" s="82"/>
      <c r="C27" s="82"/>
      <c r="D27" s="82"/>
      <c r="E27" s="82"/>
      <c r="F27" s="82"/>
      <c r="G27" s="82"/>
      <c r="H27" s="82"/>
      <c r="I27" s="83"/>
      <c r="K27" s="91" t="s">
        <v>81</v>
      </c>
      <c r="L27" s="91"/>
      <c r="M27" s="91"/>
      <c r="N27" s="349" t="s">
        <v>59</v>
      </c>
      <c r="O27" s="349"/>
      <c r="P27" s="192" t="s">
        <v>60</v>
      </c>
      <c r="Q27" s="192"/>
      <c r="R27" s="192"/>
      <c r="S27" s="192"/>
      <c r="T27" s="192"/>
      <c r="U27" s="349" t="s">
        <v>59</v>
      </c>
      <c r="V27" s="349"/>
      <c r="W27" s="193" t="s">
        <v>82</v>
      </c>
      <c r="X27" s="193"/>
      <c r="Y27" s="193"/>
      <c r="Z27" s="193"/>
      <c r="AA27" s="193"/>
      <c r="AB27" s="193"/>
      <c r="AC27" s="349" t="s">
        <v>59</v>
      </c>
      <c r="AD27" s="349"/>
      <c r="AE27" s="92" t="s">
        <v>102</v>
      </c>
      <c r="AF27" s="92"/>
      <c r="AG27" s="92"/>
      <c r="AH27" s="92"/>
      <c r="AI27" s="349" t="s">
        <v>59</v>
      </c>
      <c r="AJ27" s="349"/>
      <c r="AK27" s="13"/>
      <c r="AL27" s="14"/>
      <c r="AM27" s="173" t="s">
        <v>100</v>
      </c>
      <c r="AN27" s="173"/>
      <c r="AO27" s="173"/>
      <c r="AP27" s="173"/>
      <c r="AQ27" s="173"/>
      <c r="AR27" s="173"/>
      <c r="AS27" s="350"/>
      <c r="AT27" s="350"/>
      <c r="AU27" s="350"/>
      <c r="AV27" s="295" t="s">
        <v>40</v>
      </c>
      <c r="AW27" s="295"/>
      <c r="AX27" s="296" t="s">
        <v>42</v>
      </c>
      <c r="AY27" s="296"/>
      <c r="AZ27" s="296"/>
      <c r="BA27" s="296"/>
      <c r="BB27" s="296"/>
      <c r="BC27" s="296"/>
      <c r="BD27" s="296"/>
      <c r="BE27" s="296"/>
      <c r="BF27" s="291" t="s">
        <v>59</v>
      </c>
      <c r="BG27" s="291"/>
      <c r="BH27" s="338" t="s">
        <v>41</v>
      </c>
      <c r="BI27" s="338"/>
      <c r="BJ27" s="338"/>
      <c r="BK27" s="338"/>
      <c r="BL27" s="338"/>
      <c r="BM27" s="291" t="s">
        <v>59</v>
      </c>
      <c r="BN27" s="351"/>
    </row>
    <row r="28" spans="1:86" s="2" customFormat="1" ht="25.5" customHeight="1" x14ac:dyDescent="0.15">
      <c r="A28" s="84" t="s">
        <v>26</v>
      </c>
      <c r="B28" s="164"/>
      <c r="C28" s="164"/>
      <c r="D28" s="164"/>
      <c r="E28" s="164"/>
      <c r="F28" s="164"/>
      <c r="G28" s="164"/>
      <c r="H28" s="164"/>
      <c r="I28" s="207"/>
      <c r="J28" s="148" t="s">
        <v>20</v>
      </c>
      <c r="K28" s="148"/>
      <c r="L28" s="148"/>
      <c r="M28" s="148"/>
      <c r="N28" s="148"/>
      <c r="O28" s="148"/>
      <c r="P28" s="148" t="s">
        <v>27</v>
      </c>
      <c r="Q28" s="148"/>
      <c r="R28" s="148"/>
      <c r="S28" s="148"/>
      <c r="T28" s="263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5"/>
      <c r="AQ28" s="133" t="s">
        <v>55</v>
      </c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4"/>
    </row>
    <row r="29" spans="1:86" s="2" customFormat="1" ht="25.5" customHeight="1" x14ac:dyDescent="0.15">
      <c r="A29" s="275"/>
      <c r="B29" s="147"/>
      <c r="C29" s="147"/>
      <c r="D29" s="147"/>
      <c r="E29" s="147"/>
      <c r="F29" s="147"/>
      <c r="G29" s="147"/>
      <c r="H29" s="147"/>
      <c r="I29" s="276"/>
      <c r="J29" s="148"/>
      <c r="K29" s="148"/>
      <c r="L29" s="148"/>
      <c r="M29" s="148"/>
      <c r="N29" s="148"/>
      <c r="O29" s="148"/>
      <c r="P29" s="148" t="s">
        <v>28</v>
      </c>
      <c r="Q29" s="148"/>
      <c r="R29" s="148"/>
      <c r="S29" s="148"/>
      <c r="T29" s="263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5"/>
      <c r="AQ29" s="133" t="s">
        <v>110</v>
      </c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4"/>
    </row>
    <row r="30" spans="1:86" s="2" customFormat="1" ht="25.5" customHeight="1" x14ac:dyDescent="0.15">
      <c r="A30" s="275"/>
      <c r="B30" s="147"/>
      <c r="C30" s="147"/>
      <c r="D30" s="147"/>
      <c r="E30" s="147"/>
      <c r="F30" s="147"/>
      <c r="G30" s="147"/>
      <c r="H30" s="147"/>
      <c r="I30" s="276"/>
      <c r="J30" s="180" t="s">
        <v>60</v>
      </c>
      <c r="K30" s="70"/>
      <c r="L30" s="70"/>
      <c r="M30" s="70"/>
      <c r="N30" s="70"/>
      <c r="O30" s="71"/>
      <c r="P30" s="148" t="s">
        <v>27</v>
      </c>
      <c r="Q30" s="148"/>
      <c r="R30" s="148"/>
      <c r="S30" s="1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236" t="s">
        <v>62</v>
      </c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8"/>
      <c r="BR30" s="15"/>
    </row>
    <row r="31" spans="1:86" s="2" customFormat="1" ht="25.5" customHeight="1" x14ac:dyDescent="0.15">
      <c r="A31" s="275"/>
      <c r="B31" s="147"/>
      <c r="C31" s="147"/>
      <c r="D31" s="147"/>
      <c r="E31" s="147"/>
      <c r="F31" s="147"/>
      <c r="G31" s="147"/>
      <c r="H31" s="147"/>
      <c r="I31" s="276"/>
      <c r="J31" s="181"/>
      <c r="K31" s="182"/>
      <c r="L31" s="182"/>
      <c r="M31" s="182"/>
      <c r="N31" s="182"/>
      <c r="O31" s="183"/>
      <c r="P31" s="148" t="s">
        <v>28</v>
      </c>
      <c r="Q31" s="148"/>
      <c r="R31" s="148"/>
      <c r="S31" s="148"/>
      <c r="T31" s="263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5"/>
      <c r="AQ31" s="133" t="s">
        <v>94</v>
      </c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4"/>
      <c r="BR31" s="16" t="s">
        <v>84</v>
      </c>
    </row>
    <row r="32" spans="1:86" s="2" customFormat="1" ht="25.5" customHeight="1" x14ac:dyDescent="0.15">
      <c r="A32" s="275"/>
      <c r="B32" s="147"/>
      <c r="C32" s="147"/>
      <c r="D32" s="147"/>
      <c r="E32" s="147"/>
      <c r="F32" s="147"/>
      <c r="G32" s="147"/>
      <c r="H32" s="147"/>
      <c r="I32" s="276"/>
      <c r="J32" s="235" t="s">
        <v>83</v>
      </c>
      <c r="K32" s="228"/>
      <c r="L32" s="228"/>
      <c r="M32" s="228"/>
      <c r="N32" s="228"/>
      <c r="O32" s="229"/>
      <c r="P32" s="148" t="s">
        <v>27</v>
      </c>
      <c r="Q32" s="148"/>
      <c r="R32" s="148"/>
      <c r="S32" s="148"/>
      <c r="T32" s="263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5"/>
      <c r="AQ32" s="236" t="s">
        <v>91</v>
      </c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8"/>
      <c r="BR32" s="12"/>
    </row>
    <row r="33" spans="1:70" s="2" customFormat="1" ht="25.5" customHeight="1" x14ac:dyDescent="0.15">
      <c r="A33" s="275"/>
      <c r="B33" s="147"/>
      <c r="C33" s="147"/>
      <c r="D33" s="147"/>
      <c r="E33" s="147"/>
      <c r="F33" s="147"/>
      <c r="G33" s="147"/>
      <c r="H33" s="147"/>
      <c r="I33" s="276"/>
      <c r="J33" s="181"/>
      <c r="K33" s="182"/>
      <c r="L33" s="182"/>
      <c r="M33" s="182"/>
      <c r="N33" s="182"/>
      <c r="O33" s="183"/>
      <c r="P33" s="148" t="s">
        <v>28</v>
      </c>
      <c r="Q33" s="148"/>
      <c r="R33" s="148"/>
      <c r="S33" s="148"/>
      <c r="T33" s="263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5"/>
      <c r="AQ33" s="133" t="s">
        <v>94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4"/>
      <c r="BR33" s="12"/>
    </row>
    <row r="34" spans="1:70" s="2" customFormat="1" ht="25.5" customHeight="1" x14ac:dyDescent="0.15">
      <c r="A34" s="275"/>
      <c r="B34" s="147"/>
      <c r="C34" s="147"/>
      <c r="D34" s="147"/>
      <c r="E34" s="147"/>
      <c r="F34" s="147"/>
      <c r="G34" s="147"/>
      <c r="H34" s="147"/>
      <c r="I34" s="276"/>
      <c r="J34" s="235" t="s">
        <v>103</v>
      </c>
      <c r="K34" s="228"/>
      <c r="L34" s="228"/>
      <c r="M34" s="228"/>
      <c r="N34" s="228"/>
      <c r="O34" s="229"/>
      <c r="P34" s="148" t="s">
        <v>27</v>
      </c>
      <c r="Q34" s="148"/>
      <c r="R34" s="148"/>
      <c r="S34" s="148"/>
      <c r="T34" s="263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5"/>
      <c r="AQ34" s="236" t="s">
        <v>105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8"/>
      <c r="BR34" s="12"/>
    </row>
    <row r="35" spans="1:70" s="2" customFormat="1" ht="25.5" customHeight="1" x14ac:dyDescent="0.15">
      <c r="A35" s="166"/>
      <c r="B35" s="167"/>
      <c r="C35" s="167"/>
      <c r="D35" s="167"/>
      <c r="E35" s="167"/>
      <c r="F35" s="167"/>
      <c r="G35" s="167"/>
      <c r="H35" s="167"/>
      <c r="I35" s="208"/>
      <c r="J35" s="181"/>
      <c r="K35" s="182"/>
      <c r="L35" s="182"/>
      <c r="M35" s="182"/>
      <c r="N35" s="182"/>
      <c r="O35" s="183"/>
      <c r="P35" s="148" t="s">
        <v>28</v>
      </c>
      <c r="Q35" s="148"/>
      <c r="R35" s="148"/>
      <c r="S35" s="148"/>
      <c r="T35" s="263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5"/>
      <c r="AQ35" s="133" t="s">
        <v>107</v>
      </c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4"/>
      <c r="BR35" s="12"/>
    </row>
    <row r="36" spans="1:70" s="2" customFormat="1" ht="25.5" customHeight="1" x14ac:dyDescent="0.15">
      <c r="A36" s="84" t="s">
        <v>37</v>
      </c>
      <c r="B36" s="164"/>
      <c r="C36" s="164"/>
      <c r="D36" s="164"/>
      <c r="E36" s="164"/>
      <c r="F36" s="164"/>
      <c r="G36" s="164"/>
      <c r="H36" s="164"/>
      <c r="I36" s="207"/>
      <c r="J36" s="17"/>
      <c r="K36" s="146" t="s">
        <v>2</v>
      </c>
      <c r="L36" s="146"/>
      <c r="M36" s="18"/>
      <c r="N36" s="146" t="s">
        <v>99</v>
      </c>
      <c r="O36" s="146"/>
      <c r="P36" s="146"/>
      <c r="Q36" s="146"/>
      <c r="R36" s="277"/>
      <c r="S36" s="277"/>
      <c r="T36" s="277"/>
      <c r="U36" s="277"/>
      <c r="V36" s="146" t="s">
        <v>3</v>
      </c>
      <c r="W36" s="146"/>
      <c r="X36" s="277"/>
      <c r="Y36" s="277"/>
      <c r="Z36" s="277"/>
      <c r="AA36" s="146" t="s">
        <v>4</v>
      </c>
      <c r="AB36" s="146"/>
      <c r="AC36" s="277"/>
      <c r="AD36" s="277"/>
      <c r="AE36" s="277"/>
      <c r="AF36" s="146" t="s">
        <v>5</v>
      </c>
      <c r="AG36" s="175"/>
      <c r="AH36" s="235" t="s">
        <v>17</v>
      </c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19"/>
      <c r="BF36" s="164" t="s">
        <v>18</v>
      </c>
      <c r="BG36" s="164"/>
      <c r="BH36" s="280" t="s">
        <v>59</v>
      </c>
      <c r="BI36" s="280"/>
      <c r="BJ36" s="19"/>
      <c r="BK36" s="164" t="s">
        <v>19</v>
      </c>
      <c r="BL36" s="164"/>
      <c r="BM36" s="372" t="s">
        <v>59</v>
      </c>
      <c r="BN36" s="373"/>
    </row>
    <row r="37" spans="1:70" s="2" customFormat="1" ht="25.5" customHeight="1" x14ac:dyDescent="0.15">
      <c r="A37" s="166"/>
      <c r="B37" s="167"/>
      <c r="C37" s="167"/>
      <c r="D37" s="167"/>
      <c r="E37" s="167"/>
      <c r="F37" s="167"/>
      <c r="G37" s="167"/>
      <c r="H37" s="167"/>
      <c r="I37" s="208"/>
      <c r="J37" s="20"/>
      <c r="K37" s="135" t="s">
        <v>56</v>
      </c>
      <c r="L37" s="135"/>
      <c r="M37" s="21"/>
      <c r="N37" s="135" t="s">
        <v>99</v>
      </c>
      <c r="O37" s="135"/>
      <c r="P37" s="135"/>
      <c r="Q37" s="135"/>
      <c r="R37" s="294"/>
      <c r="S37" s="294"/>
      <c r="T37" s="294"/>
      <c r="U37" s="294"/>
      <c r="V37" s="135" t="s">
        <v>3</v>
      </c>
      <c r="W37" s="135"/>
      <c r="X37" s="294"/>
      <c r="Y37" s="294"/>
      <c r="Z37" s="294"/>
      <c r="AA37" s="135" t="s">
        <v>4</v>
      </c>
      <c r="AB37" s="135"/>
      <c r="AC37" s="294"/>
      <c r="AD37" s="294"/>
      <c r="AE37" s="294"/>
      <c r="AF37" s="135" t="s">
        <v>5</v>
      </c>
      <c r="AG37" s="233"/>
      <c r="AH37" s="181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22"/>
      <c r="BF37" s="167"/>
      <c r="BG37" s="167"/>
      <c r="BH37" s="281"/>
      <c r="BI37" s="281"/>
      <c r="BJ37" s="22"/>
      <c r="BK37" s="167"/>
      <c r="BL37" s="167"/>
      <c r="BM37" s="374"/>
      <c r="BN37" s="375"/>
    </row>
    <row r="38" spans="1:70" s="2" customFormat="1" ht="25.5" customHeight="1" x14ac:dyDescent="0.15">
      <c r="A38" s="84" t="s">
        <v>7</v>
      </c>
      <c r="B38" s="85"/>
      <c r="C38" s="85"/>
      <c r="D38" s="85"/>
      <c r="E38" s="85"/>
      <c r="F38" s="85"/>
      <c r="G38" s="85"/>
      <c r="H38" s="85"/>
      <c r="I38" s="86"/>
      <c r="J38" s="383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5"/>
    </row>
    <row r="39" spans="1:70" s="2" customFormat="1" ht="21.75" customHeight="1" x14ac:dyDescent="0.15">
      <c r="A39" s="87"/>
      <c r="B39" s="88"/>
      <c r="C39" s="88"/>
      <c r="D39" s="88"/>
      <c r="E39" s="88"/>
      <c r="F39" s="88"/>
      <c r="G39" s="88"/>
      <c r="H39" s="88"/>
      <c r="I39" s="89"/>
      <c r="J39" s="386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8"/>
    </row>
    <row r="40" spans="1:70" s="2" customFormat="1" ht="22.5" customHeight="1" x14ac:dyDescent="0.15">
      <c r="A40" s="161"/>
      <c r="B40" s="162"/>
      <c r="C40" s="162"/>
      <c r="D40" s="162"/>
      <c r="E40" s="162"/>
      <c r="F40" s="162"/>
      <c r="G40" s="162"/>
      <c r="H40" s="162"/>
      <c r="I40" s="163"/>
      <c r="J40" s="389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1"/>
    </row>
    <row r="41" spans="1:70" s="2" customFormat="1" ht="13.5" customHeight="1" x14ac:dyDescent="0.15">
      <c r="A41" s="392" t="s">
        <v>65</v>
      </c>
      <c r="B41" s="393"/>
      <c r="C41" s="393"/>
      <c r="D41" s="393"/>
      <c r="E41" s="393"/>
      <c r="F41" s="393"/>
      <c r="G41" s="393"/>
      <c r="H41" s="393"/>
      <c r="I41" s="394"/>
      <c r="J41" s="260" t="s">
        <v>71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2"/>
      <c r="BO41" s="2" t="s">
        <v>66</v>
      </c>
    </row>
    <row r="42" spans="1:70" s="2" customFormat="1" ht="13.5" customHeight="1" x14ac:dyDescent="0.15">
      <c r="A42" s="395"/>
      <c r="B42" s="396"/>
      <c r="C42" s="396"/>
      <c r="D42" s="396"/>
      <c r="E42" s="396"/>
      <c r="F42" s="396"/>
      <c r="G42" s="396"/>
      <c r="H42" s="396"/>
      <c r="I42" s="397"/>
      <c r="J42" s="23"/>
      <c r="K42" s="266"/>
      <c r="L42" s="266"/>
      <c r="M42" s="24" t="s">
        <v>68</v>
      </c>
      <c r="N42" s="25"/>
      <c r="O42" s="25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6"/>
      <c r="AB42" s="279"/>
      <c r="AC42" s="279"/>
      <c r="AD42" s="24" t="s">
        <v>67</v>
      </c>
      <c r="AE42" s="26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6"/>
      <c r="AS42" s="26"/>
      <c r="AT42" s="279"/>
      <c r="AU42" s="279"/>
      <c r="AV42" s="24" t="s">
        <v>72</v>
      </c>
      <c r="AW42" s="27"/>
      <c r="AX42" s="26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8"/>
    </row>
    <row r="43" spans="1:70" s="2" customFormat="1" ht="13.5" customHeight="1" x14ac:dyDescent="0.15">
      <c r="A43" s="395"/>
      <c r="B43" s="396"/>
      <c r="C43" s="396"/>
      <c r="D43" s="396"/>
      <c r="E43" s="396"/>
      <c r="F43" s="396"/>
      <c r="G43" s="396"/>
      <c r="H43" s="396"/>
      <c r="I43" s="397"/>
      <c r="J43" s="23"/>
      <c r="K43" s="266"/>
      <c r="L43" s="266"/>
      <c r="M43" s="24" t="s">
        <v>73</v>
      </c>
      <c r="N43" s="25"/>
      <c r="O43" s="25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9"/>
      <c r="AC43" s="279"/>
      <c r="AD43" s="24" t="s">
        <v>74</v>
      </c>
      <c r="AE43" s="26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8"/>
    </row>
    <row r="44" spans="1:70" s="2" customFormat="1" ht="13.5" customHeight="1" x14ac:dyDescent="0.15">
      <c r="A44" s="398"/>
      <c r="B44" s="399"/>
      <c r="C44" s="399"/>
      <c r="D44" s="399"/>
      <c r="E44" s="399"/>
      <c r="F44" s="399"/>
      <c r="G44" s="399"/>
      <c r="H44" s="399"/>
      <c r="I44" s="400"/>
      <c r="J44" s="29"/>
      <c r="K44" s="368"/>
      <c r="L44" s="368"/>
      <c r="M44" s="30" t="s">
        <v>69</v>
      </c>
      <c r="N44" s="30"/>
      <c r="O44" s="30"/>
      <c r="P44" s="401" t="s">
        <v>70</v>
      </c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31"/>
    </row>
    <row r="45" spans="1:70" s="2" customFormat="1" ht="15.75" customHeight="1" x14ac:dyDescent="0.15">
      <c r="A45" s="273" t="s">
        <v>32</v>
      </c>
      <c r="B45" s="274"/>
      <c r="C45" s="274"/>
      <c r="D45" s="274"/>
      <c r="E45" s="274"/>
      <c r="F45" s="274"/>
      <c r="G45" s="274"/>
      <c r="H45" s="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32"/>
    </row>
    <row r="46" spans="1:70" s="2" customFormat="1" ht="13.5" customHeight="1" x14ac:dyDescent="0.15">
      <c r="A46" s="33"/>
      <c r="B46" s="34"/>
      <c r="C46" s="369" t="s">
        <v>78</v>
      </c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5"/>
    </row>
    <row r="47" spans="1:70" s="2" customFormat="1" ht="12" customHeight="1" x14ac:dyDescent="0.15">
      <c r="A47" s="33"/>
      <c r="B47" s="34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5"/>
    </row>
    <row r="48" spans="1:70" s="2" customFormat="1" ht="11.25" customHeight="1" x14ac:dyDescent="0.15">
      <c r="A48" s="33"/>
      <c r="B48" s="34"/>
      <c r="C48" s="369" t="s">
        <v>79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5"/>
    </row>
    <row r="49" spans="1:134" s="2" customFormat="1" ht="12" customHeight="1" x14ac:dyDescent="0.15">
      <c r="A49" s="33"/>
      <c r="B49" s="36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7"/>
    </row>
    <row r="50" spans="1:134" s="2" customFormat="1" ht="14.25" customHeight="1" x14ac:dyDescent="0.15">
      <c r="A50" s="33"/>
      <c r="B50" s="34"/>
      <c r="C50" s="278" t="s">
        <v>95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35"/>
    </row>
    <row r="51" spans="1:134" s="2" customFormat="1" ht="6.75" customHeight="1" thickBot="1" x14ac:dyDescent="0.2">
      <c r="A51" s="376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8"/>
    </row>
    <row r="52" spans="1:134" s="2" customFormat="1" ht="15.75" customHeight="1" thickBot="1" x14ac:dyDescent="0.2">
      <c r="A52" s="67" t="s">
        <v>80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</row>
    <row r="53" spans="1:134" s="2" customFormat="1" ht="13.5" customHeight="1" x14ac:dyDescent="0.15">
      <c r="A53" s="379" t="s">
        <v>33</v>
      </c>
      <c r="B53" s="380"/>
      <c r="C53" s="380"/>
      <c r="D53" s="381"/>
      <c r="E53" s="370" t="s">
        <v>99</v>
      </c>
      <c r="F53" s="116"/>
      <c r="G53" s="116"/>
      <c r="H53" s="326"/>
      <c r="I53" s="94"/>
      <c r="J53" s="116" t="s">
        <v>3</v>
      </c>
      <c r="K53" s="116"/>
      <c r="L53" s="326"/>
      <c r="M53" s="94"/>
      <c r="N53" s="116" t="s">
        <v>44</v>
      </c>
      <c r="O53" s="116"/>
      <c r="P53" s="326"/>
      <c r="Q53" s="94"/>
      <c r="R53" s="116" t="s">
        <v>5</v>
      </c>
      <c r="S53" s="361"/>
      <c r="T53" s="38"/>
      <c r="U53" s="38"/>
      <c r="V53" s="172" t="s">
        <v>97</v>
      </c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38"/>
      <c r="AT53" s="38"/>
      <c r="AU53" s="38"/>
      <c r="AV53" s="38"/>
      <c r="AW53" s="38"/>
      <c r="AX53" s="38"/>
      <c r="AY53" s="38"/>
      <c r="AZ53" s="75" t="str">
        <f>$AX$1</f>
        <v>（ペレトロン年代測定装置)</v>
      </c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38"/>
      <c r="BN53" s="38"/>
    </row>
    <row r="54" spans="1:134" s="2" customFormat="1" ht="13.5" customHeight="1" thickBot="1" x14ac:dyDescent="0.2">
      <c r="A54" s="72"/>
      <c r="B54" s="73"/>
      <c r="C54" s="73"/>
      <c r="D54" s="382"/>
      <c r="E54" s="160"/>
      <c r="F54" s="77"/>
      <c r="G54" s="77"/>
      <c r="H54" s="80"/>
      <c r="I54" s="80"/>
      <c r="J54" s="77"/>
      <c r="K54" s="77"/>
      <c r="L54" s="80"/>
      <c r="M54" s="80"/>
      <c r="N54" s="77"/>
      <c r="O54" s="77"/>
      <c r="P54" s="80"/>
      <c r="Q54" s="80"/>
      <c r="R54" s="77"/>
      <c r="S54" s="293"/>
      <c r="T54" s="38"/>
      <c r="U54" s="38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38"/>
      <c r="AT54" s="38"/>
      <c r="AU54" s="38"/>
      <c r="AV54" s="38"/>
      <c r="AW54" s="38"/>
      <c r="AX54" s="38"/>
      <c r="AY54" s="38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38"/>
      <c r="BN54" s="38"/>
    </row>
    <row r="55" spans="1:134" s="2" customFormat="1" ht="17.25" customHeight="1" x14ac:dyDescent="0.1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8"/>
      <c r="Q55" s="38"/>
      <c r="R55" s="38"/>
      <c r="S55" s="38"/>
      <c r="T55" s="38"/>
      <c r="U55" s="38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</row>
    <row r="56" spans="1:134" s="2" customFormat="1" ht="14.25" customHeight="1" x14ac:dyDescent="0.1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8"/>
      <c r="Q56" s="38"/>
      <c r="R56" s="38"/>
      <c r="S56" s="38"/>
      <c r="T56" s="38"/>
      <c r="U56" s="38"/>
      <c r="V56" s="24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</row>
    <row r="57" spans="1:134" s="2" customFormat="1" ht="9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1:134" s="2" customFormat="1" ht="10.5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90" t="s">
        <v>89</v>
      </c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134" s="2" customFormat="1" ht="30" customHeight="1" x14ac:dyDescent="0.2">
      <c r="A59" s="159" t="str">
        <f>IF(J15="","",+J15)</f>
        <v/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41"/>
      <c r="AJ59" s="41"/>
      <c r="AL59" s="63"/>
      <c r="AM59" s="63"/>
      <c r="AN59" s="63"/>
      <c r="AO59" s="63"/>
      <c r="AP59" s="63"/>
      <c r="AQ59" s="63"/>
      <c r="AR59" s="63"/>
      <c r="AS59" s="63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</row>
    <row r="60" spans="1:134" s="2" customFormat="1" ht="29.25" customHeight="1" x14ac:dyDescent="0.15">
      <c r="A60" s="43"/>
      <c r="B60" s="62"/>
      <c r="C60" s="159" t="str">
        <f>IF(J17="","",+J17)</f>
        <v/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250" t="s">
        <v>85</v>
      </c>
      <c r="U60" s="250"/>
      <c r="V60" s="250"/>
      <c r="W60" s="43"/>
      <c r="AA60" s="42"/>
      <c r="AB60" s="42"/>
      <c r="AC60" s="42"/>
      <c r="AD60" s="42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44"/>
      <c r="AV60" s="406" t="s">
        <v>121</v>
      </c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</row>
    <row r="61" spans="1:134" s="2" customFormat="1" ht="15" customHeight="1" x14ac:dyDescent="0.15">
      <c r="B61" s="62"/>
      <c r="C61" s="62" t="s">
        <v>86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Y61" s="43"/>
      <c r="Z61" s="62"/>
      <c r="AA61" s="42"/>
      <c r="AB61" s="42"/>
      <c r="AC61" s="42"/>
      <c r="AD61" s="42"/>
      <c r="AE61" s="58"/>
      <c r="AP61" s="248" t="s">
        <v>25</v>
      </c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249"/>
      <c r="BE61" s="248" t="s">
        <v>122</v>
      </c>
      <c r="BF61" s="193"/>
      <c r="BG61" s="193"/>
      <c r="BH61" s="193"/>
      <c r="BI61" s="193"/>
      <c r="BJ61" s="193"/>
      <c r="BK61" s="193"/>
      <c r="BL61" s="193"/>
      <c r="BM61" s="193"/>
      <c r="BN61" s="249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</row>
    <row r="62" spans="1:134" s="2" customFormat="1" ht="15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43"/>
      <c r="Y62" s="43"/>
      <c r="Z62" s="62"/>
      <c r="AA62" s="45"/>
      <c r="AB62" s="45"/>
      <c r="AC62" s="45"/>
      <c r="AD62" s="45"/>
      <c r="AE62" s="58"/>
      <c r="AP62" s="253" t="s">
        <v>53</v>
      </c>
      <c r="AQ62" s="68"/>
      <c r="AR62" s="68"/>
      <c r="AS62" s="68"/>
      <c r="AT62" s="254"/>
      <c r="AU62" s="248" t="s">
        <v>54</v>
      </c>
      <c r="AV62" s="193"/>
      <c r="AW62" s="193"/>
      <c r="AX62" s="193"/>
      <c r="AY62" s="249"/>
      <c r="AZ62" s="248" t="s">
        <v>24</v>
      </c>
      <c r="BA62" s="193"/>
      <c r="BB62" s="193"/>
      <c r="BC62" s="193"/>
      <c r="BD62" s="249"/>
      <c r="BE62" s="252" t="s">
        <v>119</v>
      </c>
      <c r="BF62" s="252"/>
      <c r="BG62" s="252"/>
      <c r="BH62" s="252"/>
      <c r="BI62" s="252"/>
      <c r="BJ62" s="252" t="s">
        <v>24</v>
      </c>
      <c r="BK62" s="252"/>
      <c r="BL62" s="252"/>
      <c r="BM62" s="252"/>
      <c r="BN62" s="252"/>
    </row>
    <row r="63" spans="1:134" s="2" customFormat="1" ht="48.75" customHeight="1" x14ac:dyDescent="0.15">
      <c r="X63" s="58"/>
      <c r="Y63" s="58"/>
      <c r="Z63" s="58"/>
      <c r="AA63" s="58"/>
      <c r="AB63" s="58"/>
      <c r="AC63" s="58"/>
      <c r="AD63" s="58"/>
      <c r="AE63" s="58"/>
      <c r="AP63" s="253"/>
      <c r="AQ63" s="68"/>
      <c r="AR63" s="68"/>
      <c r="AS63" s="68"/>
      <c r="AT63" s="254"/>
      <c r="AU63" s="46"/>
      <c r="AV63" s="47"/>
      <c r="AW63" s="47"/>
      <c r="AX63" s="47"/>
      <c r="AY63" s="48"/>
      <c r="AZ63" s="46"/>
      <c r="BA63" s="47"/>
      <c r="BB63" s="47"/>
      <c r="BC63" s="47"/>
      <c r="BD63" s="48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</row>
    <row r="64" spans="1:134" s="2" customFormat="1" ht="25.5" customHeight="1" thickBot="1" x14ac:dyDescent="0.2">
      <c r="A64" s="114" t="s">
        <v>76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</row>
    <row r="65" spans="1:66" s="2" customFormat="1" ht="25.5" customHeight="1" x14ac:dyDescent="0.15">
      <c r="A65" s="267" t="s">
        <v>0</v>
      </c>
      <c r="B65" s="268"/>
      <c r="C65" s="269"/>
      <c r="D65" s="209" t="s">
        <v>11</v>
      </c>
      <c r="E65" s="210"/>
      <c r="F65" s="210"/>
      <c r="G65" s="210"/>
      <c r="H65" s="210"/>
      <c r="I65" s="211"/>
      <c r="J65" s="9" t="s">
        <v>48</v>
      </c>
      <c r="K65" s="116" t="s">
        <v>49</v>
      </c>
      <c r="L65" s="116"/>
      <c r="M65" s="94" t="str">
        <f>IF(M13="","",+M13)</f>
        <v/>
      </c>
      <c r="N65" s="94"/>
      <c r="O65" s="94"/>
      <c r="P65" s="49" t="s">
        <v>45</v>
      </c>
      <c r="Q65" s="94" t="str">
        <f>IF(Q13="","",+Q13)</f>
        <v/>
      </c>
      <c r="R65" s="94"/>
      <c r="S65" s="94"/>
      <c r="T65" s="94"/>
      <c r="U65" s="49" t="s">
        <v>47</v>
      </c>
      <c r="V65" s="222" t="str">
        <f>IF(V13="","",+V13)</f>
        <v/>
      </c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59"/>
      <c r="AH65" s="96" t="s">
        <v>13</v>
      </c>
      <c r="AI65" s="97"/>
      <c r="AJ65" s="98"/>
      <c r="AK65" s="105" t="s">
        <v>11</v>
      </c>
      <c r="AL65" s="106"/>
      <c r="AM65" s="106"/>
      <c r="AN65" s="106"/>
      <c r="AO65" s="106"/>
      <c r="AP65" s="107"/>
      <c r="AQ65" s="9" t="s">
        <v>48</v>
      </c>
      <c r="AR65" s="116" t="s">
        <v>46</v>
      </c>
      <c r="AS65" s="116"/>
      <c r="AT65" s="94" t="str">
        <f>IF(AT13="","",+AT13)</f>
        <v/>
      </c>
      <c r="AU65" s="94"/>
      <c r="AV65" s="94"/>
      <c r="AW65" s="49" t="s">
        <v>45</v>
      </c>
      <c r="AX65" s="94" t="str">
        <f>IF(AX13="","",+AX13)</f>
        <v/>
      </c>
      <c r="AY65" s="94"/>
      <c r="AZ65" s="94"/>
      <c r="BA65" s="94"/>
      <c r="BB65" s="49" t="s">
        <v>47</v>
      </c>
      <c r="BC65" s="222" t="str">
        <f>IF(BC13="","",+BC13)</f>
        <v/>
      </c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4"/>
    </row>
    <row r="66" spans="1:66" s="2" customFormat="1" ht="25.5" customHeight="1" x14ac:dyDescent="0.15">
      <c r="A66" s="270"/>
      <c r="B66" s="271"/>
      <c r="C66" s="272"/>
      <c r="D66" s="212"/>
      <c r="E66" s="213"/>
      <c r="F66" s="213"/>
      <c r="G66" s="213"/>
      <c r="H66" s="213"/>
      <c r="I66" s="214"/>
      <c r="J66" s="111" t="str">
        <f>IF(J14="","",+J14)</f>
        <v/>
      </c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 t="str">
        <f>IF(V14="","",+V14)</f>
        <v/>
      </c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3"/>
      <c r="AH66" s="99"/>
      <c r="AI66" s="100"/>
      <c r="AJ66" s="101"/>
      <c r="AK66" s="108"/>
      <c r="AL66" s="109"/>
      <c r="AM66" s="109"/>
      <c r="AN66" s="109"/>
      <c r="AO66" s="109"/>
      <c r="AP66" s="110"/>
      <c r="AQ66" s="111" t="str">
        <f>IF(AQ14="","",+AQ14)</f>
        <v/>
      </c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 t="str">
        <f>IF(BC14="","",+BC14)</f>
        <v/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226"/>
    </row>
    <row r="67" spans="1:66" s="2" customFormat="1" ht="25.5" customHeight="1" x14ac:dyDescent="0.15">
      <c r="A67" s="270"/>
      <c r="B67" s="271"/>
      <c r="C67" s="272"/>
      <c r="D67" s="117" t="s">
        <v>8</v>
      </c>
      <c r="E67" s="118"/>
      <c r="F67" s="118"/>
      <c r="G67" s="118"/>
      <c r="H67" s="118"/>
      <c r="I67" s="119"/>
      <c r="J67" s="155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7"/>
      <c r="AH67" s="99"/>
      <c r="AI67" s="100"/>
      <c r="AJ67" s="101"/>
      <c r="AK67" s="189" t="s">
        <v>10</v>
      </c>
      <c r="AL67" s="190"/>
      <c r="AM67" s="190"/>
      <c r="AN67" s="190"/>
      <c r="AO67" s="190"/>
      <c r="AP67" s="191"/>
      <c r="AQ67" s="155" t="str">
        <f>IF(AQ15="","",+AQ15)</f>
        <v/>
      </c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 t="str">
        <f>IF(BC15="","",+BC15)</f>
        <v/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227"/>
    </row>
    <row r="68" spans="1:66" s="2" customFormat="1" ht="25.5" customHeight="1" x14ac:dyDescent="0.15">
      <c r="A68" s="270"/>
      <c r="B68" s="271"/>
      <c r="C68" s="272"/>
      <c r="D68" s="117" t="s">
        <v>10</v>
      </c>
      <c r="E68" s="118"/>
      <c r="F68" s="118"/>
      <c r="G68" s="118"/>
      <c r="H68" s="118"/>
      <c r="I68" s="119"/>
      <c r="J68" s="155" t="str">
        <f>IF(J16="","",+J16)</f>
        <v/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 t="str">
        <f>IF(V16="","",+V16)</f>
        <v/>
      </c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7"/>
      <c r="AH68" s="99"/>
      <c r="AI68" s="100"/>
      <c r="AJ68" s="101"/>
      <c r="AK68" s="189" t="s">
        <v>14</v>
      </c>
      <c r="AL68" s="190"/>
      <c r="AM68" s="190"/>
      <c r="AN68" s="190"/>
      <c r="AO68" s="190"/>
      <c r="AP68" s="191"/>
      <c r="AQ68" s="194" t="str">
        <f>IF(AQ16="","",+AQ16)</f>
        <v/>
      </c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 t="str">
        <f>IF(BC16="","",+BC16)</f>
        <v/>
      </c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371"/>
    </row>
    <row r="69" spans="1:66" s="2" customFormat="1" ht="25.5" customHeight="1" x14ac:dyDescent="0.15">
      <c r="A69" s="270"/>
      <c r="B69" s="271"/>
      <c r="C69" s="272"/>
      <c r="D69" s="117" t="s">
        <v>12</v>
      </c>
      <c r="E69" s="118"/>
      <c r="F69" s="118"/>
      <c r="G69" s="118"/>
      <c r="H69" s="118"/>
      <c r="I69" s="119"/>
      <c r="J69" s="194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6"/>
      <c r="AE69" s="196"/>
      <c r="AF69" s="196"/>
      <c r="AG69" s="197"/>
      <c r="AH69" s="102"/>
      <c r="AI69" s="103"/>
      <c r="AJ69" s="104"/>
      <c r="AK69" s="189" t="s">
        <v>21</v>
      </c>
      <c r="AL69" s="190"/>
      <c r="AM69" s="190"/>
      <c r="AN69" s="190"/>
      <c r="AO69" s="190"/>
      <c r="AP69" s="191"/>
      <c r="AQ69" s="150" t="s">
        <v>30</v>
      </c>
      <c r="AR69" s="151"/>
      <c r="AS69" s="152"/>
      <c r="AT69" s="153" t="str">
        <f>IF(AT17="","",+AT17)</f>
        <v/>
      </c>
      <c r="AU69" s="199"/>
      <c r="AV69" s="199"/>
      <c r="AW69" s="199"/>
      <c r="AX69" s="199"/>
      <c r="AY69" s="199"/>
      <c r="AZ69" s="199"/>
      <c r="BA69" s="199"/>
      <c r="BB69" s="200"/>
      <c r="BC69" s="150" t="s">
        <v>31</v>
      </c>
      <c r="BD69" s="151"/>
      <c r="BE69" s="152"/>
      <c r="BF69" s="153" t="str">
        <f>IF(BF17="","",+BF17)</f>
        <v/>
      </c>
      <c r="BG69" s="154"/>
      <c r="BH69" s="154"/>
      <c r="BI69" s="154"/>
      <c r="BJ69" s="154"/>
      <c r="BK69" s="154"/>
      <c r="BL69" s="154"/>
      <c r="BM69" s="154"/>
      <c r="BN69" s="225"/>
    </row>
    <row r="70" spans="1:66" s="2" customFormat="1" ht="25.5" customHeight="1" x14ac:dyDescent="0.15">
      <c r="A70" s="128" t="s">
        <v>16</v>
      </c>
      <c r="B70" s="129"/>
      <c r="C70" s="129"/>
      <c r="D70" s="149" t="s">
        <v>9</v>
      </c>
      <c r="E70" s="149"/>
      <c r="F70" s="149"/>
      <c r="G70" s="149"/>
      <c r="H70" s="149"/>
      <c r="I70" s="149"/>
      <c r="J70" s="194" t="str">
        <f>IF(J18="","",+J18)</f>
        <v/>
      </c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 t="str">
        <f>IF(V18="","",+V18)</f>
        <v/>
      </c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8"/>
      <c r="AH70" s="410" t="s">
        <v>118</v>
      </c>
      <c r="AI70" s="411"/>
      <c r="AJ70" s="411"/>
      <c r="AK70" s="411"/>
      <c r="AL70" s="411"/>
      <c r="AM70" s="411"/>
      <c r="AN70" s="411"/>
      <c r="AO70" s="411"/>
      <c r="AP70" s="411"/>
      <c r="AQ70" s="235" t="str">
        <f>AQ18</f>
        <v>□</v>
      </c>
      <c r="AR70" s="229"/>
      <c r="AS70" s="455" t="str">
        <f>IF(AV18="","",+AV18)</f>
        <v/>
      </c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7"/>
    </row>
    <row r="71" spans="1:66" s="2" customFormat="1" ht="25.5" customHeight="1" x14ac:dyDescent="0.15">
      <c r="A71" s="128"/>
      <c r="B71" s="129"/>
      <c r="C71" s="129"/>
      <c r="D71" s="117" t="s">
        <v>10</v>
      </c>
      <c r="E71" s="118"/>
      <c r="F71" s="118"/>
      <c r="G71" s="118"/>
      <c r="H71" s="118"/>
      <c r="I71" s="119"/>
      <c r="J71" s="155" t="str">
        <f>IF(J19="","",+J19)</f>
        <v/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 t="str">
        <f>IF(V19="","",+V19)</f>
        <v/>
      </c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7"/>
      <c r="AH71" s="412"/>
      <c r="AI71" s="413"/>
      <c r="AJ71" s="413"/>
      <c r="AK71" s="413"/>
      <c r="AL71" s="413"/>
      <c r="AM71" s="413"/>
      <c r="AN71" s="413"/>
      <c r="AO71" s="413"/>
      <c r="AP71" s="413"/>
      <c r="AQ71" s="181"/>
      <c r="AR71" s="183"/>
      <c r="AS71" s="416" t="s">
        <v>50</v>
      </c>
      <c r="AT71" s="192"/>
      <c r="AU71" s="192"/>
      <c r="AV71" s="192"/>
      <c r="AW71" s="192"/>
      <c r="AX71" s="417"/>
      <c r="AY71" s="416" t="str">
        <f>IF(AX19="","",AX19)</f>
        <v/>
      </c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458"/>
    </row>
    <row r="72" spans="1:66" s="2" customFormat="1" ht="25.5" customHeight="1" x14ac:dyDescent="0.15">
      <c r="A72" s="128"/>
      <c r="B72" s="129"/>
      <c r="C72" s="129"/>
      <c r="D72" s="149" t="s">
        <v>21</v>
      </c>
      <c r="E72" s="149"/>
      <c r="F72" s="149"/>
      <c r="G72" s="149"/>
      <c r="H72" s="149"/>
      <c r="I72" s="149"/>
      <c r="J72" s="150" t="s">
        <v>22</v>
      </c>
      <c r="K72" s="151"/>
      <c r="L72" s="152"/>
      <c r="M72" s="153" t="str">
        <f>IF(M20="","",+M20)</f>
        <v/>
      </c>
      <c r="N72" s="199"/>
      <c r="O72" s="199"/>
      <c r="P72" s="199"/>
      <c r="Q72" s="199"/>
      <c r="R72" s="199"/>
      <c r="S72" s="199"/>
      <c r="T72" s="199"/>
      <c r="U72" s="200"/>
      <c r="V72" s="150" t="s">
        <v>29</v>
      </c>
      <c r="W72" s="151"/>
      <c r="X72" s="152"/>
      <c r="Y72" s="153" t="str">
        <f>IF(Y20="","",+Y20)</f>
        <v/>
      </c>
      <c r="Z72" s="154"/>
      <c r="AA72" s="154"/>
      <c r="AB72" s="154"/>
      <c r="AC72" s="154"/>
      <c r="AD72" s="154"/>
      <c r="AE72" s="154"/>
      <c r="AF72" s="154"/>
      <c r="AG72" s="154"/>
      <c r="AH72" s="414"/>
      <c r="AI72" s="415"/>
      <c r="AJ72" s="415"/>
      <c r="AK72" s="415"/>
      <c r="AL72" s="415"/>
      <c r="AM72" s="415"/>
      <c r="AN72" s="415"/>
      <c r="AO72" s="415"/>
      <c r="AP72" s="415"/>
      <c r="AQ72" s="418" t="s">
        <v>117</v>
      </c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20"/>
    </row>
    <row r="73" spans="1:66" s="2" customFormat="1" ht="25.5" customHeight="1" x14ac:dyDescent="0.15">
      <c r="A73" s="120" t="s">
        <v>43</v>
      </c>
      <c r="B73" s="121"/>
      <c r="C73" s="121"/>
      <c r="D73" s="121"/>
      <c r="E73" s="121"/>
      <c r="F73" s="121"/>
      <c r="G73" s="121"/>
      <c r="H73" s="121"/>
      <c r="I73" s="122"/>
      <c r="J73" s="446" t="str">
        <f>IF(J21="","",+J21)</f>
        <v/>
      </c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8"/>
    </row>
    <row r="74" spans="1:66" s="2" customFormat="1" ht="25.5" customHeight="1" x14ac:dyDescent="0.15">
      <c r="A74" s="123"/>
      <c r="B74" s="76"/>
      <c r="C74" s="76"/>
      <c r="D74" s="76"/>
      <c r="E74" s="76"/>
      <c r="F74" s="76"/>
      <c r="G74" s="76"/>
      <c r="H74" s="76"/>
      <c r="I74" s="124"/>
      <c r="J74" s="449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/>
      <c r="BN74" s="451"/>
    </row>
    <row r="75" spans="1:66" s="2" customFormat="1" ht="25.5" customHeight="1" x14ac:dyDescent="0.15">
      <c r="A75" s="125"/>
      <c r="B75" s="126"/>
      <c r="C75" s="126"/>
      <c r="D75" s="126"/>
      <c r="E75" s="126"/>
      <c r="F75" s="126"/>
      <c r="G75" s="126"/>
      <c r="H75" s="126"/>
      <c r="I75" s="127"/>
      <c r="J75" s="452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H75" s="453"/>
      <c r="BI75" s="453"/>
      <c r="BJ75" s="453"/>
      <c r="BK75" s="453"/>
      <c r="BL75" s="453"/>
      <c r="BM75" s="453"/>
      <c r="BN75" s="454"/>
    </row>
    <row r="76" spans="1:66" s="2" customFormat="1" ht="25.5" customHeight="1" x14ac:dyDescent="0.15">
      <c r="A76" s="84" t="s">
        <v>23</v>
      </c>
      <c r="B76" s="85"/>
      <c r="C76" s="85"/>
      <c r="D76" s="85"/>
      <c r="E76" s="85"/>
      <c r="F76" s="85"/>
      <c r="G76" s="85"/>
      <c r="H76" s="85"/>
      <c r="I76" s="86"/>
      <c r="J76" s="362" t="str">
        <f>IF(J24="","",+J24)</f>
        <v/>
      </c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63"/>
      <c r="BL76" s="363"/>
      <c r="BM76" s="363"/>
      <c r="BN76" s="364"/>
    </row>
    <row r="77" spans="1:66" s="2" customFormat="1" ht="25.5" customHeight="1" x14ac:dyDescent="0.15">
      <c r="A77" s="87"/>
      <c r="B77" s="88"/>
      <c r="C77" s="88"/>
      <c r="D77" s="88"/>
      <c r="E77" s="88"/>
      <c r="F77" s="88"/>
      <c r="G77" s="88"/>
      <c r="H77" s="88"/>
      <c r="I77" s="89"/>
      <c r="J77" s="365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366"/>
      <c r="BC77" s="366"/>
      <c r="BD77" s="366"/>
      <c r="BE77" s="366"/>
      <c r="BF77" s="366"/>
      <c r="BG77" s="366"/>
      <c r="BH77" s="366"/>
      <c r="BI77" s="366"/>
      <c r="BJ77" s="366"/>
      <c r="BK77" s="366"/>
      <c r="BL77" s="366"/>
      <c r="BM77" s="366"/>
      <c r="BN77" s="367"/>
    </row>
    <row r="78" spans="1:66" s="2" customFormat="1" ht="25.5" customHeight="1" x14ac:dyDescent="0.15">
      <c r="A78" s="87"/>
      <c r="B78" s="88"/>
      <c r="C78" s="88"/>
      <c r="D78" s="88"/>
      <c r="E78" s="88"/>
      <c r="F78" s="88"/>
      <c r="G78" s="88"/>
      <c r="H78" s="88"/>
      <c r="I78" s="89"/>
      <c r="J78" s="111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226"/>
    </row>
    <row r="79" spans="1:66" s="2" customFormat="1" ht="25.5" customHeight="1" x14ac:dyDescent="0.15">
      <c r="A79" s="81" t="s">
        <v>61</v>
      </c>
      <c r="B79" s="82"/>
      <c r="C79" s="82"/>
      <c r="D79" s="82"/>
      <c r="E79" s="82"/>
      <c r="F79" s="82"/>
      <c r="G79" s="82"/>
      <c r="H79" s="82"/>
      <c r="I79" s="83"/>
      <c r="K79" s="91" t="s">
        <v>81</v>
      </c>
      <c r="L79" s="91"/>
      <c r="M79" s="91"/>
      <c r="N79" s="92" t="str">
        <f>N27</f>
        <v>□</v>
      </c>
      <c r="O79" s="92"/>
      <c r="P79" s="192" t="s">
        <v>60</v>
      </c>
      <c r="Q79" s="192"/>
      <c r="R79" s="192"/>
      <c r="S79" s="192"/>
      <c r="T79" s="192"/>
      <c r="U79" s="92" t="str">
        <f>U27</f>
        <v>□</v>
      </c>
      <c r="V79" s="92"/>
      <c r="W79" s="193" t="s">
        <v>82</v>
      </c>
      <c r="X79" s="193"/>
      <c r="Y79" s="193"/>
      <c r="Z79" s="193"/>
      <c r="AA79" s="193"/>
      <c r="AB79" s="193"/>
      <c r="AC79" s="92" t="str">
        <f>AC27</f>
        <v>□</v>
      </c>
      <c r="AD79" s="92"/>
      <c r="AE79" s="92" t="s">
        <v>102</v>
      </c>
      <c r="AF79" s="92"/>
      <c r="AG79" s="92"/>
      <c r="AH79" s="92"/>
      <c r="AI79" s="92" t="str">
        <f>AI27</f>
        <v>□</v>
      </c>
      <c r="AJ79" s="92"/>
      <c r="AK79" s="13"/>
      <c r="AL79" s="14"/>
      <c r="AM79" s="173" t="s">
        <v>100</v>
      </c>
      <c r="AN79" s="173"/>
      <c r="AO79" s="173"/>
      <c r="AP79" s="173"/>
      <c r="AQ79" s="173"/>
      <c r="AR79" s="173"/>
      <c r="AS79" s="92" t="str">
        <f>IF(AS27="","",AS27)</f>
        <v/>
      </c>
      <c r="AT79" s="92"/>
      <c r="AU79" s="92"/>
      <c r="AV79" s="147" t="s">
        <v>40</v>
      </c>
      <c r="AW79" s="147"/>
      <c r="AX79" s="244" t="s">
        <v>42</v>
      </c>
      <c r="AY79" s="244"/>
      <c r="AZ79" s="244"/>
      <c r="BA79" s="244"/>
      <c r="BB79" s="244"/>
      <c r="BC79" s="244"/>
      <c r="BD79" s="244"/>
      <c r="BE79" s="244"/>
      <c r="BF79" s="173" t="str">
        <f>BF27</f>
        <v>□</v>
      </c>
      <c r="BG79" s="173"/>
      <c r="BH79" s="68" t="s">
        <v>41</v>
      </c>
      <c r="BI79" s="68"/>
      <c r="BJ79" s="68"/>
      <c r="BK79" s="68"/>
      <c r="BL79" s="68"/>
      <c r="BM79" s="173" t="str">
        <f>BM27</f>
        <v>□</v>
      </c>
      <c r="BN79" s="174"/>
    </row>
    <row r="80" spans="1:66" s="2" customFormat="1" ht="25.5" customHeight="1" x14ac:dyDescent="0.15">
      <c r="A80" s="84" t="s">
        <v>26</v>
      </c>
      <c r="B80" s="164"/>
      <c r="C80" s="164"/>
      <c r="D80" s="164"/>
      <c r="E80" s="164"/>
      <c r="F80" s="164"/>
      <c r="G80" s="164"/>
      <c r="H80" s="164"/>
      <c r="I80" s="207"/>
      <c r="J80" s="148" t="s">
        <v>20</v>
      </c>
      <c r="K80" s="148"/>
      <c r="L80" s="148"/>
      <c r="M80" s="148"/>
      <c r="N80" s="148"/>
      <c r="O80" s="148"/>
      <c r="P80" s="148" t="s">
        <v>27</v>
      </c>
      <c r="Q80" s="148"/>
      <c r="R80" s="148"/>
      <c r="S80" s="148"/>
      <c r="T80" s="130" t="str">
        <f>IF(T28="","",T28)</f>
        <v/>
      </c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2"/>
      <c r="AQ80" s="133" t="s">
        <v>55</v>
      </c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4"/>
    </row>
    <row r="81" spans="1:66" s="2" customFormat="1" ht="25.5" customHeight="1" x14ac:dyDescent="0.15">
      <c r="A81" s="275"/>
      <c r="B81" s="147"/>
      <c r="C81" s="147"/>
      <c r="D81" s="147"/>
      <c r="E81" s="147"/>
      <c r="F81" s="147"/>
      <c r="G81" s="147"/>
      <c r="H81" s="147"/>
      <c r="I81" s="276"/>
      <c r="J81" s="148"/>
      <c r="K81" s="148"/>
      <c r="L81" s="148"/>
      <c r="M81" s="148"/>
      <c r="N81" s="148"/>
      <c r="O81" s="148"/>
      <c r="P81" s="148" t="s">
        <v>28</v>
      </c>
      <c r="Q81" s="148"/>
      <c r="R81" s="148"/>
      <c r="S81" s="148"/>
      <c r="T81" s="130" t="str">
        <f t="shared" ref="T81:T87" si="0">IF(T29="","",+T29)</f>
        <v/>
      </c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2"/>
      <c r="AQ81" s="133" t="s">
        <v>110</v>
      </c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4"/>
    </row>
    <row r="82" spans="1:66" s="2" customFormat="1" ht="25.5" customHeight="1" x14ac:dyDescent="0.15">
      <c r="A82" s="275"/>
      <c r="B82" s="147"/>
      <c r="C82" s="147"/>
      <c r="D82" s="147"/>
      <c r="E82" s="147"/>
      <c r="F82" s="147"/>
      <c r="G82" s="147"/>
      <c r="H82" s="147"/>
      <c r="I82" s="276"/>
      <c r="J82" s="180" t="s">
        <v>60</v>
      </c>
      <c r="K82" s="70"/>
      <c r="L82" s="70"/>
      <c r="M82" s="70"/>
      <c r="N82" s="70"/>
      <c r="O82" s="71"/>
      <c r="P82" s="148" t="s">
        <v>27</v>
      </c>
      <c r="Q82" s="148"/>
      <c r="R82" s="148"/>
      <c r="S82" s="148"/>
      <c r="T82" s="234" t="str">
        <f t="shared" si="0"/>
        <v/>
      </c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6" t="s">
        <v>64</v>
      </c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8"/>
    </row>
    <row r="83" spans="1:66" s="2" customFormat="1" ht="25.5" customHeight="1" x14ac:dyDescent="0.15">
      <c r="A83" s="275"/>
      <c r="B83" s="147"/>
      <c r="C83" s="147"/>
      <c r="D83" s="147"/>
      <c r="E83" s="147"/>
      <c r="F83" s="147"/>
      <c r="G83" s="147"/>
      <c r="H83" s="147"/>
      <c r="I83" s="276"/>
      <c r="J83" s="181"/>
      <c r="K83" s="182"/>
      <c r="L83" s="182"/>
      <c r="M83" s="182"/>
      <c r="N83" s="182"/>
      <c r="O83" s="183"/>
      <c r="P83" s="148" t="s">
        <v>28</v>
      </c>
      <c r="Q83" s="148"/>
      <c r="R83" s="148"/>
      <c r="S83" s="148"/>
      <c r="T83" s="130" t="str">
        <f t="shared" si="0"/>
        <v/>
      </c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2"/>
      <c r="AQ83" s="133" t="s">
        <v>94</v>
      </c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4"/>
    </row>
    <row r="84" spans="1:66" s="2" customFormat="1" ht="25.5" customHeight="1" x14ac:dyDescent="0.15">
      <c r="A84" s="275"/>
      <c r="B84" s="147"/>
      <c r="C84" s="147"/>
      <c r="D84" s="147"/>
      <c r="E84" s="147"/>
      <c r="F84" s="147"/>
      <c r="G84" s="147"/>
      <c r="H84" s="147"/>
      <c r="I84" s="276"/>
      <c r="J84" s="235" t="s">
        <v>83</v>
      </c>
      <c r="K84" s="228"/>
      <c r="L84" s="228"/>
      <c r="M84" s="228"/>
      <c r="N84" s="228"/>
      <c r="O84" s="229"/>
      <c r="P84" s="148" t="s">
        <v>27</v>
      </c>
      <c r="Q84" s="148"/>
      <c r="R84" s="148"/>
      <c r="S84" s="148"/>
      <c r="T84" s="169" t="str">
        <f t="shared" si="0"/>
        <v/>
      </c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1"/>
      <c r="AQ84" s="236" t="s">
        <v>91</v>
      </c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8"/>
    </row>
    <row r="85" spans="1:66" s="2" customFormat="1" ht="25.5" customHeight="1" x14ac:dyDescent="0.15">
      <c r="A85" s="275"/>
      <c r="B85" s="147"/>
      <c r="C85" s="147"/>
      <c r="D85" s="147"/>
      <c r="E85" s="147"/>
      <c r="F85" s="147"/>
      <c r="G85" s="147"/>
      <c r="H85" s="147"/>
      <c r="I85" s="276"/>
      <c r="J85" s="181"/>
      <c r="K85" s="182"/>
      <c r="L85" s="182"/>
      <c r="M85" s="182"/>
      <c r="N85" s="182"/>
      <c r="O85" s="183"/>
      <c r="P85" s="148" t="s">
        <v>28</v>
      </c>
      <c r="Q85" s="148"/>
      <c r="R85" s="148"/>
      <c r="S85" s="148"/>
      <c r="T85" s="130" t="str">
        <f t="shared" si="0"/>
        <v/>
      </c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2"/>
      <c r="AQ85" s="133" t="s">
        <v>94</v>
      </c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4"/>
    </row>
    <row r="86" spans="1:66" s="2" customFormat="1" ht="25.5" customHeight="1" x14ac:dyDescent="0.15">
      <c r="A86" s="275"/>
      <c r="B86" s="147"/>
      <c r="C86" s="147"/>
      <c r="D86" s="147"/>
      <c r="E86" s="147"/>
      <c r="F86" s="147"/>
      <c r="G86" s="147"/>
      <c r="H86" s="147"/>
      <c r="I86" s="276"/>
      <c r="J86" s="235" t="s">
        <v>103</v>
      </c>
      <c r="K86" s="228"/>
      <c r="L86" s="228"/>
      <c r="M86" s="228"/>
      <c r="N86" s="228"/>
      <c r="O86" s="229"/>
      <c r="P86" s="148" t="s">
        <v>27</v>
      </c>
      <c r="Q86" s="148"/>
      <c r="R86" s="148"/>
      <c r="S86" s="148"/>
      <c r="T86" s="130" t="str">
        <f t="shared" si="0"/>
        <v/>
      </c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2"/>
      <c r="AQ86" s="236" t="s">
        <v>105</v>
      </c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8"/>
    </row>
    <row r="87" spans="1:66" s="2" customFormat="1" ht="25.5" customHeight="1" x14ac:dyDescent="0.15">
      <c r="A87" s="166"/>
      <c r="B87" s="167"/>
      <c r="C87" s="167"/>
      <c r="D87" s="167"/>
      <c r="E87" s="167"/>
      <c r="F87" s="167"/>
      <c r="G87" s="167"/>
      <c r="H87" s="167"/>
      <c r="I87" s="208"/>
      <c r="J87" s="181"/>
      <c r="K87" s="182"/>
      <c r="L87" s="182"/>
      <c r="M87" s="182"/>
      <c r="N87" s="182"/>
      <c r="O87" s="183"/>
      <c r="P87" s="148" t="s">
        <v>28</v>
      </c>
      <c r="Q87" s="148"/>
      <c r="R87" s="148"/>
      <c r="S87" s="148"/>
      <c r="T87" s="130" t="str">
        <f t="shared" si="0"/>
        <v/>
      </c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2"/>
      <c r="AQ87" s="133" t="s">
        <v>107</v>
      </c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4"/>
    </row>
    <row r="88" spans="1:66" s="2" customFormat="1" ht="25.5" customHeight="1" x14ac:dyDescent="0.15">
      <c r="A88" s="84" t="s">
        <v>37</v>
      </c>
      <c r="B88" s="164"/>
      <c r="C88" s="164"/>
      <c r="D88" s="164"/>
      <c r="E88" s="164"/>
      <c r="F88" s="164"/>
      <c r="G88" s="164"/>
      <c r="H88" s="164"/>
      <c r="I88" s="165"/>
      <c r="J88" s="17"/>
      <c r="K88" s="146" t="s">
        <v>2</v>
      </c>
      <c r="L88" s="146"/>
      <c r="M88" s="18"/>
      <c r="N88" s="146" t="s">
        <v>99</v>
      </c>
      <c r="O88" s="146"/>
      <c r="P88" s="146"/>
      <c r="Q88" s="146"/>
      <c r="R88" s="136" t="str">
        <f>IF(R36="","",R36)</f>
        <v/>
      </c>
      <c r="S88" s="136"/>
      <c r="T88" s="136"/>
      <c r="U88" s="136"/>
      <c r="V88" s="146" t="s">
        <v>3</v>
      </c>
      <c r="W88" s="146"/>
      <c r="X88" s="136" t="str">
        <f>IF(X36="","",X36)</f>
        <v/>
      </c>
      <c r="Y88" s="136"/>
      <c r="Z88" s="136"/>
      <c r="AA88" s="146" t="s">
        <v>4</v>
      </c>
      <c r="AB88" s="146"/>
      <c r="AC88" s="136" t="str">
        <f>IF(AC36="","",AC36)</f>
        <v/>
      </c>
      <c r="AD88" s="136"/>
      <c r="AE88" s="136"/>
      <c r="AF88" s="146" t="s">
        <v>5</v>
      </c>
      <c r="AG88" s="175"/>
      <c r="AH88" s="176" t="s">
        <v>17</v>
      </c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9"/>
      <c r="BF88" s="164" t="s">
        <v>18</v>
      </c>
      <c r="BG88" s="164"/>
      <c r="BH88" s="164" t="str">
        <f>BH36</f>
        <v>□</v>
      </c>
      <c r="BI88" s="216"/>
      <c r="BJ88" s="19"/>
      <c r="BK88" s="164" t="s">
        <v>19</v>
      </c>
      <c r="BL88" s="164"/>
      <c r="BM88" s="164" t="str">
        <f>BM36</f>
        <v>□</v>
      </c>
      <c r="BN88" s="218"/>
    </row>
    <row r="89" spans="1:66" s="2" customFormat="1" ht="25.5" customHeight="1" x14ac:dyDescent="0.15">
      <c r="A89" s="166"/>
      <c r="B89" s="167"/>
      <c r="C89" s="167"/>
      <c r="D89" s="167"/>
      <c r="E89" s="167"/>
      <c r="F89" s="167"/>
      <c r="G89" s="167"/>
      <c r="H89" s="167"/>
      <c r="I89" s="168"/>
      <c r="J89" s="5"/>
      <c r="K89" s="231" t="s">
        <v>6</v>
      </c>
      <c r="L89" s="231"/>
      <c r="M89" s="21"/>
      <c r="N89" s="135" t="s">
        <v>99</v>
      </c>
      <c r="O89" s="135"/>
      <c r="P89" s="135"/>
      <c r="Q89" s="135"/>
      <c r="R89" s="145" t="str">
        <f>IF(R37="","",R37)</f>
        <v/>
      </c>
      <c r="S89" s="145"/>
      <c r="T89" s="145"/>
      <c r="U89" s="145"/>
      <c r="V89" s="231" t="s">
        <v>3</v>
      </c>
      <c r="W89" s="231"/>
      <c r="X89" s="255" t="str">
        <f>IF(X37="","",X37)</f>
        <v/>
      </c>
      <c r="Y89" s="255"/>
      <c r="Z89" s="255"/>
      <c r="AA89" s="231" t="s">
        <v>4</v>
      </c>
      <c r="AB89" s="231"/>
      <c r="AC89" s="145" t="str">
        <f>IF(AC37="","",AC37)</f>
        <v/>
      </c>
      <c r="AD89" s="145"/>
      <c r="AE89" s="145"/>
      <c r="AF89" s="231" t="s">
        <v>5</v>
      </c>
      <c r="AG89" s="231"/>
      <c r="AH89" s="178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22"/>
      <c r="BF89" s="167"/>
      <c r="BG89" s="167"/>
      <c r="BH89" s="217"/>
      <c r="BI89" s="217"/>
      <c r="BJ89" s="22"/>
      <c r="BK89" s="167"/>
      <c r="BL89" s="167"/>
      <c r="BM89" s="217"/>
      <c r="BN89" s="219"/>
    </row>
    <row r="90" spans="1:66" s="2" customFormat="1" ht="25.5" customHeight="1" x14ac:dyDescent="0.15">
      <c r="A90" s="84" t="s">
        <v>7</v>
      </c>
      <c r="B90" s="85"/>
      <c r="C90" s="85"/>
      <c r="D90" s="85"/>
      <c r="E90" s="85"/>
      <c r="F90" s="85"/>
      <c r="G90" s="85"/>
      <c r="H90" s="85"/>
      <c r="I90" s="86"/>
      <c r="J90" s="184" t="str">
        <f>IF(J38="","",+J38)</f>
        <v/>
      </c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203"/>
    </row>
    <row r="91" spans="1:66" s="2" customFormat="1" ht="25.5" customHeight="1" x14ac:dyDescent="0.15">
      <c r="A91" s="87"/>
      <c r="B91" s="88"/>
      <c r="C91" s="88"/>
      <c r="D91" s="88"/>
      <c r="E91" s="88"/>
      <c r="F91" s="88"/>
      <c r="G91" s="88"/>
      <c r="H91" s="88"/>
      <c r="I91" s="89"/>
      <c r="J91" s="139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1"/>
    </row>
    <row r="92" spans="1:66" s="2" customFormat="1" ht="25.5" customHeight="1" x14ac:dyDescent="0.15">
      <c r="A92" s="161"/>
      <c r="B92" s="162"/>
      <c r="C92" s="162"/>
      <c r="D92" s="162"/>
      <c r="E92" s="162"/>
      <c r="F92" s="162"/>
      <c r="G92" s="162"/>
      <c r="H92" s="162"/>
      <c r="I92" s="163"/>
      <c r="J92" s="204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6"/>
    </row>
    <row r="93" spans="1:66" s="2" customFormat="1" ht="25.5" customHeight="1" x14ac:dyDescent="0.15">
      <c r="A93" s="84" t="s">
        <v>34</v>
      </c>
      <c r="B93" s="164"/>
      <c r="C93" s="164"/>
      <c r="D93" s="164"/>
      <c r="E93" s="164"/>
      <c r="F93" s="164"/>
      <c r="G93" s="164"/>
      <c r="H93" s="164"/>
      <c r="I93" s="165"/>
      <c r="J93" s="17"/>
      <c r="K93" s="146" t="s">
        <v>2</v>
      </c>
      <c r="L93" s="146"/>
      <c r="M93" s="18"/>
      <c r="N93" s="146" t="s">
        <v>99</v>
      </c>
      <c r="O93" s="146"/>
      <c r="P93" s="146"/>
      <c r="Q93" s="146"/>
      <c r="R93" s="136"/>
      <c r="S93" s="136"/>
      <c r="T93" s="136"/>
      <c r="U93" s="136"/>
      <c r="V93" s="146" t="s">
        <v>3</v>
      </c>
      <c r="W93" s="146"/>
      <c r="X93" s="136"/>
      <c r="Y93" s="136"/>
      <c r="Z93" s="136"/>
      <c r="AA93" s="146" t="s">
        <v>4</v>
      </c>
      <c r="AB93" s="146"/>
      <c r="AC93" s="136"/>
      <c r="AD93" s="136"/>
      <c r="AE93" s="136"/>
      <c r="AF93" s="146" t="s">
        <v>5</v>
      </c>
      <c r="AG93" s="175"/>
      <c r="AH93" s="137" t="s">
        <v>36</v>
      </c>
      <c r="AI93" s="138"/>
      <c r="AJ93" s="138"/>
      <c r="AK93" s="138"/>
      <c r="AL93" s="138"/>
      <c r="AM93" s="13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32"/>
    </row>
    <row r="94" spans="1:66" s="2" customFormat="1" ht="25.5" customHeight="1" x14ac:dyDescent="0.15">
      <c r="A94" s="166"/>
      <c r="B94" s="167"/>
      <c r="C94" s="167"/>
      <c r="D94" s="167"/>
      <c r="E94" s="167"/>
      <c r="F94" s="167"/>
      <c r="G94" s="167"/>
      <c r="H94" s="167"/>
      <c r="I94" s="168"/>
      <c r="J94" s="51"/>
      <c r="K94" s="135" t="s">
        <v>6</v>
      </c>
      <c r="L94" s="135"/>
      <c r="M94" s="52"/>
      <c r="N94" s="135" t="s">
        <v>99</v>
      </c>
      <c r="O94" s="135"/>
      <c r="P94" s="135"/>
      <c r="Q94" s="135"/>
      <c r="R94" s="145"/>
      <c r="S94" s="145"/>
      <c r="T94" s="145"/>
      <c r="U94" s="145"/>
      <c r="V94" s="135" t="s">
        <v>3</v>
      </c>
      <c r="W94" s="135"/>
      <c r="X94" s="145"/>
      <c r="Y94" s="145"/>
      <c r="Z94" s="145"/>
      <c r="AA94" s="135" t="s">
        <v>4</v>
      </c>
      <c r="AB94" s="135"/>
      <c r="AC94" s="145"/>
      <c r="AD94" s="145"/>
      <c r="AE94" s="145"/>
      <c r="AF94" s="135" t="s">
        <v>5</v>
      </c>
      <c r="AG94" s="233"/>
      <c r="AH94" s="139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1"/>
    </row>
    <row r="95" spans="1:66" s="2" customFormat="1" ht="22.5" customHeight="1" x14ac:dyDescent="0.15">
      <c r="A95" s="120" t="s">
        <v>35</v>
      </c>
      <c r="B95" s="228"/>
      <c r="C95" s="228"/>
      <c r="D95" s="228"/>
      <c r="E95" s="228"/>
      <c r="F95" s="228"/>
      <c r="G95" s="228"/>
      <c r="H95" s="228"/>
      <c r="I95" s="229"/>
      <c r="J95" s="184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6"/>
      <c r="AH95" s="139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1"/>
    </row>
    <row r="96" spans="1:66" s="2" customFormat="1" ht="22.5" customHeight="1" x14ac:dyDescent="0.15">
      <c r="A96" s="69"/>
      <c r="B96" s="70"/>
      <c r="C96" s="70"/>
      <c r="D96" s="70"/>
      <c r="E96" s="70"/>
      <c r="F96" s="70"/>
      <c r="G96" s="70"/>
      <c r="H96" s="70"/>
      <c r="I96" s="71"/>
      <c r="J96" s="139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87"/>
      <c r="AH96" s="139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1"/>
    </row>
    <row r="97" spans="1:66" s="2" customFormat="1" ht="22.5" customHeight="1" thickBot="1" x14ac:dyDescent="0.2">
      <c r="A97" s="72"/>
      <c r="B97" s="73"/>
      <c r="C97" s="73"/>
      <c r="D97" s="73"/>
      <c r="E97" s="73"/>
      <c r="F97" s="73"/>
      <c r="G97" s="73"/>
      <c r="H97" s="73"/>
      <c r="I97" s="74"/>
      <c r="J97" s="142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88"/>
      <c r="AH97" s="142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4"/>
    </row>
    <row r="98" spans="1:66" s="2" customFormat="1" ht="15.75" customHeight="1" x14ac:dyDescent="0.15">
      <c r="A98" s="67" t="s">
        <v>80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 t="s">
        <v>123</v>
      </c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</row>
    <row r="99" spans="1:66" s="2" customFormat="1" ht="3" customHeight="1" thickBo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</row>
    <row r="100" spans="1:66" s="2" customFormat="1" ht="13.5" customHeight="1" x14ac:dyDescent="0.15">
      <c r="A100" s="69" t="s">
        <v>33</v>
      </c>
      <c r="B100" s="70"/>
      <c r="C100" s="70"/>
      <c r="D100" s="71"/>
      <c r="E100" s="123" t="s">
        <v>99</v>
      </c>
      <c r="F100" s="76"/>
      <c r="G100" s="76"/>
      <c r="H100" s="78" t="str">
        <f>IF(H53="","",+H53)</f>
        <v/>
      </c>
      <c r="I100" s="79"/>
      <c r="J100" s="76" t="s">
        <v>3</v>
      </c>
      <c r="K100" s="76"/>
      <c r="L100" s="78" t="str">
        <f>IF(L53="","",+L53)</f>
        <v/>
      </c>
      <c r="M100" s="79"/>
      <c r="N100" s="76" t="s">
        <v>44</v>
      </c>
      <c r="O100" s="76"/>
      <c r="P100" s="78" t="str">
        <f>IF(P53="","",+P53)</f>
        <v/>
      </c>
      <c r="Q100" s="79"/>
      <c r="R100" s="76" t="s">
        <v>5</v>
      </c>
      <c r="S100" s="292"/>
      <c r="T100" s="38"/>
      <c r="U100" s="38"/>
      <c r="V100" s="172" t="s">
        <v>97</v>
      </c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38"/>
      <c r="AT100" s="38"/>
      <c r="AU100" s="38"/>
      <c r="AV100" s="38"/>
      <c r="AW100" s="38"/>
      <c r="AX100" s="38"/>
      <c r="AY100" s="38"/>
      <c r="AZ100" s="75" t="str">
        <f>$AX$1</f>
        <v>（ペレトロン年代測定装置)</v>
      </c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38"/>
      <c r="BN100" s="38"/>
    </row>
    <row r="101" spans="1:66" s="2" customFormat="1" ht="13.5" customHeight="1" thickBot="1" x14ac:dyDescent="0.2">
      <c r="A101" s="72"/>
      <c r="B101" s="73"/>
      <c r="C101" s="73"/>
      <c r="D101" s="74"/>
      <c r="E101" s="160"/>
      <c r="F101" s="77"/>
      <c r="G101" s="77"/>
      <c r="H101" s="80"/>
      <c r="I101" s="80"/>
      <c r="J101" s="77"/>
      <c r="K101" s="77"/>
      <c r="L101" s="80"/>
      <c r="M101" s="80"/>
      <c r="N101" s="77"/>
      <c r="O101" s="77"/>
      <c r="P101" s="80"/>
      <c r="Q101" s="80"/>
      <c r="R101" s="77"/>
      <c r="S101" s="293"/>
      <c r="T101" s="38"/>
      <c r="U101" s="38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38"/>
      <c r="AT101" s="38"/>
      <c r="AU101" s="38"/>
      <c r="AV101" s="38"/>
      <c r="AW101" s="38"/>
      <c r="AX101" s="38"/>
      <c r="AY101" s="38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38"/>
      <c r="BN101" s="38"/>
    </row>
    <row r="102" spans="1:66" s="2" customFormat="1" ht="17.25" customHeight="1" x14ac:dyDescent="0.15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8"/>
      <c r="Q102" s="38"/>
      <c r="R102" s="38"/>
      <c r="S102" s="38"/>
      <c r="T102" s="38"/>
      <c r="U102" s="38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</row>
    <row r="103" spans="1:66" s="2" customFormat="1" ht="14.25" customHeight="1" x14ac:dyDescent="0.15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8"/>
      <c r="Q103" s="38"/>
      <c r="R103" s="38"/>
      <c r="S103" s="38"/>
      <c r="T103" s="38"/>
      <c r="U103" s="38"/>
      <c r="V103" s="24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spans="1:66" s="2" customFormat="1" ht="9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66" s="2" customFormat="1" ht="10.5" customHeight="1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66" s="2" customFormat="1" ht="30" customHeight="1" x14ac:dyDescent="0.2">
      <c r="A106" s="159" t="str">
        <f>IF(A59="","",+A59)</f>
        <v/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41"/>
      <c r="AJ106" s="41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</row>
    <row r="107" spans="1:66" s="2" customFormat="1" ht="29.25" customHeight="1" x14ac:dyDescent="0.2">
      <c r="A107" s="43"/>
      <c r="B107" s="62"/>
      <c r="C107" s="159" t="str">
        <f>IF(C60="","",+C60)</f>
        <v/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250" t="s">
        <v>85</v>
      </c>
      <c r="U107" s="250"/>
      <c r="V107" s="250"/>
      <c r="W107" s="43"/>
      <c r="AA107" s="42"/>
      <c r="AB107" s="42"/>
      <c r="AC107" s="42"/>
      <c r="AD107" s="42"/>
      <c r="AE107" s="58"/>
      <c r="AF107" s="58"/>
      <c r="AG107" s="58"/>
      <c r="AH107" s="58"/>
      <c r="AI107" s="58"/>
      <c r="AJ107" s="58"/>
      <c r="AL107" s="56"/>
      <c r="AM107" s="56"/>
      <c r="AN107" s="56"/>
      <c r="AO107" s="56"/>
      <c r="AP107" s="56"/>
      <c r="AQ107" s="56"/>
      <c r="AR107" s="56"/>
      <c r="AS107" s="56"/>
      <c r="AT107" s="90" t="s">
        <v>89</v>
      </c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56"/>
    </row>
    <row r="108" spans="1:66" s="2" customFormat="1" ht="15" customHeight="1" x14ac:dyDescent="0.15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43"/>
      <c r="Y108" s="43"/>
      <c r="Z108" s="62"/>
      <c r="AA108" s="42"/>
      <c r="AB108" s="42"/>
      <c r="AC108" s="42"/>
      <c r="AD108" s="42"/>
      <c r="AE108" s="58"/>
      <c r="AF108" s="57"/>
      <c r="AG108" s="59"/>
      <c r="AH108" s="59"/>
      <c r="AI108" s="59"/>
      <c r="AJ108" s="59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</row>
    <row r="109" spans="1:66" s="2" customFormat="1" ht="20.25" customHeight="1" x14ac:dyDescent="0.1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43"/>
      <c r="Y109" s="43"/>
      <c r="Z109" s="62"/>
      <c r="AA109" s="45"/>
      <c r="AB109" s="45"/>
      <c r="AC109" s="45"/>
      <c r="AD109" s="45"/>
      <c r="AE109" s="58"/>
      <c r="AF109" s="93"/>
      <c r="AG109" s="93"/>
      <c r="AH109" s="93"/>
      <c r="AI109" s="93"/>
      <c r="AJ109" s="93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42"/>
      <c r="AV109" s="247" t="s">
        <v>121</v>
      </c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</row>
    <row r="110" spans="1:66" s="2" customFormat="1" ht="42" customHeight="1" x14ac:dyDescent="0.15">
      <c r="X110" s="58"/>
      <c r="Y110" s="58"/>
      <c r="Z110" s="58"/>
      <c r="AA110" s="58"/>
      <c r="AB110" s="58"/>
      <c r="AC110" s="58"/>
      <c r="AD110" s="58"/>
      <c r="AE110" s="58"/>
      <c r="AF110" s="93"/>
      <c r="AG110" s="93"/>
      <c r="AH110" s="93"/>
      <c r="AI110" s="93"/>
      <c r="AJ110" s="93"/>
    </row>
    <row r="111" spans="1:66" s="2" customFormat="1" ht="25.5" customHeight="1" thickBot="1" x14ac:dyDescent="0.2">
      <c r="A111" s="114" t="str">
        <f>A64</f>
        <v>　施設供用約款に基づき、ペレトロン年代測定装置の利用を以下のとおり承諾します。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</row>
    <row r="112" spans="1:66" s="2" customFormat="1" ht="25.5" customHeight="1" x14ac:dyDescent="0.15">
      <c r="A112" s="267" t="s">
        <v>0</v>
      </c>
      <c r="B112" s="268"/>
      <c r="C112" s="269"/>
      <c r="D112" s="209" t="s">
        <v>11</v>
      </c>
      <c r="E112" s="210"/>
      <c r="F112" s="210"/>
      <c r="G112" s="210"/>
      <c r="H112" s="210"/>
      <c r="I112" s="211"/>
      <c r="J112" s="9" t="s">
        <v>48</v>
      </c>
      <c r="K112" s="116" t="s">
        <v>49</v>
      </c>
      <c r="L112" s="116"/>
      <c r="M112" s="94" t="str">
        <f>IF(M65="","",+M65)</f>
        <v/>
      </c>
      <c r="N112" s="94"/>
      <c r="O112" s="94"/>
      <c r="P112" s="49" t="s">
        <v>45</v>
      </c>
      <c r="Q112" s="94" t="str">
        <f>IF(Q65="","",+Q65)</f>
        <v/>
      </c>
      <c r="R112" s="94"/>
      <c r="S112" s="94"/>
      <c r="T112" s="94"/>
      <c r="U112" s="49" t="s">
        <v>47</v>
      </c>
      <c r="V112" s="95" t="str">
        <f>IF(V65="","",+V65)</f>
        <v/>
      </c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6" t="s">
        <v>13</v>
      </c>
      <c r="AI112" s="97"/>
      <c r="AJ112" s="98"/>
      <c r="AK112" s="105" t="s">
        <v>11</v>
      </c>
      <c r="AL112" s="106"/>
      <c r="AM112" s="106"/>
      <c r="AN112" s="106"/>
      <c r="AO112" s="106"/>
      <c r="AP112" s="107"/>
      <c r="AQ112" s="9" t="s">
        <v>48</v>
      </c>
      <c r="AR112" s="116" t="s">
        <v>46</v>
      </c>
      <c r="AS112" s="116"/>
      <c r="AT112" s="94" t="str">
        <f>IF(AT65="","",+AT65)</f>
        <v/>
      </c>
      <c r="AU112" s="94"/>
      <c r="AV112" s="94"/>
      <c r="AW112" s="49" t="s">
        <v>45</v>
      </c>
      <c r="AX112" s="94" t="str">
        <f>IF(AX65="","",+AX65)</f>
        <v/>
      </c>
      <c r="AY112" s="94"/>
      <c r="AZ112" s="94"/>
      <c r="BA112" s="94"/>
      <c r="BB112" s="49" t="s">
        <v>47</v>
      </c>
      <c r="BC112" s="222" t="str">
        <f>IF(BC65="","",+BC65)</f>
        <v/>
      </c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4"/>
    </row>
    <row r="113" spans="1:66" s="2" customFormat="1" ht="25.5" customHeight="1" x14ac:dyDescent="0.15">
      <c r="A113" s="270"/>
      <c r="B113" s="271"/>
      <c r="C113" s="272"/>
      <c r="D113" s="212"/>
      <c r="E113" s="213"/>
      <c r="F113" s="213"/>
      <c r="G113" s="213"/>
      <c r="H113" s="213"/>
      <c r="I113" s="214"/>
      <c r="J113" s="111" t="str">
        <f t="shared" ref="J113:J118" si="1">IF(J66="","",+J66)</f>
        <v/>
      </c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 t="str">
        <f>IF(V64="","",+V64)</f>
        <v/>
      </c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3"/>
      <c r="AH113" s="99"/>
      <c r="AI113" s="100"/>
      <c r="AJ113" s="101"/>
      <c r="AK113" s="108"/>
      <c r="AL113" s="109"/>
      <c r="AM113" s="109"/>
      <c r="AN113" s="109"/>
      <c r="AO113" s="109"/>
      <c r="AP113" s="110"/>
      <c r="AQ113" s="111" t="str">
        <f>IF(AQ66="","",+AQ66)</f>
        <v/>
      </c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 t="str">
        <f>IF(BC64="","",+BC64)</f>
        <v/>
      </c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226"/>
    </row>
    <row r="114" spans="1:66" s="2" customFormat="1" ht="25.5" customHeight="1" x14ac:dyDescent="0.15">
      <c r="A114" s="270"/>
      <c r="B114" s="271"/>
      <c r="C114" s="272"/>
      <c r="D114" s="117" t="s">
        <v>8</v>
      </c>
      <c r="E114" s="118"/>
      <c r="F114" s="118"/>
      <c r="G114" s="118"/>
      <c r="H114" s="118"/>
      <c r="I114" s="119"/>
      <c r="J114" s="155" t="str">
        <f t="shared" si="1"/>
        <v/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 t="str">
        <f>IF(V65="","",+V65)</f>
        <v/>
      </c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7"/>
      <c r="AH114" s="99"/>
      <c r="AI114" s="100"/>
      <c r="AJ114" s="101"/>
      <c r="AK114" s="189" t="s">
        <v>10</v>
      </c>
      <c r="AL114" s="190"/>
      <c r="AM114" s="190"/>
      <c r="AN114" s="190"/>
      <c r="AO114" s="190"/>
      <c r="AP114" s="191"/>
      <c r="AQ114" s="155" t="str">
        <f>IF(AQ67="","",+AQ67)</f>
        <v/>
      </c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 t="str">
        <f>IF(BC65="","",+BC65)</f>
        <v/>
      </c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227"/>
    </row>
    <row r="115" spans="1:66" s="2" customFormat="1" ht="25.5" customHeight="1" x14ac:dyDescent="0.15">
      <c r="A115" s="270"/>
      <c r="B115" s="271"/>
      <c r="C115" s="272"/>
      <c r="D115" s="117" t="s">
        <v>10</v>
      </c>
      <c r="E115" s="118"/>
      <c r="F115" s="118"/>
      <c r="G115" s="118"/>
      <c r="H115" s="118"/>
      <c r="I115" s="119"/>
      <c r="J115" s="155" t="str">
        <f t="shared" si="1"/>
        <v/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 t="str">
        <f>IF(V66="","",+V66)</f>
        <v/>
      </c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7"/>
      <c r="AH115" s="99"/>
      <c r="AI115" s="100"/>
      <c r="AJ115" s="101"/>
      <c r="AK115" s="189" t="s">
        <v>14</v>
      </c>
      <c r="AL115" s="190"/>
      <c r="AM115" s="190"/>
      <c r="AN115" s="190"/>
      <c r="AO115" s="190"/>
      <c r="AP115" s="191"/>
      <c r="AQ115" s="239" t="str">
        <f>IF(AQ68="","",+AQ68)</f>
        <v/>
      </c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 t="str">
        <f>IF(BC66="","",+BC66)</f>
        <v/>
      </c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1"/>
    </row>
    <row r="116" spans="1:66" s="2" customFormat="1" ht="25.5" customHeight="1" x14ac:dyDescent="0.15">
      <c r="A116" s="270"/>
      <c r="B116" s="271"/>
      <c r="C116" s="272"/>
      <c r="D116" s="117" t="s">
        <v>12</v>
      </c>
      <c r="E116" s="118"/>
      <c r="F116" s="118"/>
      <c r="G116" s="118"/>
      <c r="H116" s="118"/>
      <c r="I116" s="119"/>
      <c r="J116" s="194" t="str">
        <f t="shared" si="1"/>
        <v/>
      </c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6"/>
      <c r="AE116" s="196"/>
      <c r="AF116" s="196"/>
      <c r="AG116" s="197"/>
      <c r="AH116" s="102"/>
      <c r="AI116" s="103"/>
      <c r="AJ116" s="104"/>
      <c r="AK116" s="189" t="s">
        <v>21</v>
      </c>
      <c r="AL116" s="190"/>
      <c r="AM116" s="190"/>
      <c r="AN116" s="190"/>
      <c r="AO116" s="190"/>
      <c r="AP116" s="191"/>
      <c r="AQ116" s="150" t="s">
        <v>30</v>
      </c>
      <c r="AR116" s="151"/>
      <c r="AS116" s="152"/>
      <c r="AT116" s="153" t="str">
        <f>IF(AT69="","",+AT69)</f>
        <v/>
      </c>
      <c r="AU116" s="199"/>
      <c r="AV116" s="199"/>
      <c r="AW116" s="199"/>
      <c r="AX116" s="199"/>
      <c r="AY116" s="199"/>
      <c r="AZ116" s="199"/>
      <c r="BA116" s="199"/>
      <c r="BB116" s="200"/>
      <c r="BC116" s="150" t="s">
        <v>31</v>
      </c>
      <c r="BD116" s="151"/>
      <c r="BE116" s="152"/>
      <c r="BF116" s="153" t="str">
        <f>IF(BF69="","",+BF69)</f>
        <v/>
      </c>
      <c r="BG116" s="154"/>
      <c r="BH116" s="154"/>
      <c r="BI116" s="154"/>
      <c r="BJ116" s="154"/>
      <c r="BK116" s="154"/>
      <c r="BL116" s="154"/>
      <c r="BM116" s="154"/>
      <c r="BN116" s="225"/>
    </row>
    <row r="117" spans="1:66" s="2" customFormat="1" ht="25.5" customHeight="1" x14ac:dyDescent="0.15">
      <c r="A117" s="128" t="s">
        <v>16</v>
      </c>
      <c r="B117" s="129"/>
      <c r="C117" s="129"/>
      <c r="D117" s="149" t="s">
        <v>9</v>
      </c>
      <c r="E117" s="149"/>
      <c r="F117" s="149"/>
      <c r="G117" s="149"/>
      <c r="H117" s="149"/>
      <c r="I117" s="149"/>
      <c r="J117" s="194" t="str">
        <f t="shared" si="1"/>
        <v/>
      </c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 t="str">
        <f>IF(V68="","",+V68)</f>
        <v/>
      </c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8"/>
      <c r="AH117" s="410" t="s">
        <v>118</v>
      </c>
      <c r="AI117" s="411"/>
      <c r="AJ117" s="411"/>
      <c r="AK117" s="411"/>
      <c r="AL117" s="411"/>
      <c r="AM117" s="411"/>
      <c r="AN117" s="411"/>
      <c r="AO117" s="411"/>
      <c r="AP117" s="411"/>
      <c r="AQ117" s="235" t="str">
        <f>AQ18</f>
        <v>□</v>
      </c>
      <c r="AR117" s="229"/>
      <c r="AS117" s="455" t="str">
        <f>IF(AV18="","",+AV18)</f>
        <v/>
      </c>
      <c r="AT117" s="456"/>
      <c r="AU117" s="456"/>
      <c r="AV117" s="456"/>
      <c r="AW117" s="456"/>
      <c r="AX117" s="456"/>
      <c r="AY117" s="456"/>
      <c r="AZ117" s="456"/>
      <c r="BA117" s="456"/>
      <c r="BB117" s="456"/>
      <c r="BC117" s="456"/>
      <c r="BD117" s="456"/>
      <c r="BE117" s="456"/>
      <c r="BF117" s="456"/>
      <c r="BG117" s="456"/>
      <c r="BH117" s="456"/>
      <c r="BI117" s="456"/>
      <c r="BJ117" s="456"/>
      <c r="BK117" s="456"/>
      <c r="BL117" s="456"/>
      <c r="BM117" s="456"/>
      <c r="BN117" s="457"/>
    </row>
    <row r="118" spans="1:66" s="2" customFormat="1" ht="25.5" customHeight="1" x14ac:dyDescent="0.15">
      <c r="A118" s="128"/>
      <c r="B118" s="129"/>
      <c r="C118" s="129"/>
      <c r="D118" s="117" t="s">
        <v>10</v>
      </c>
      <c r="E118" s="118"/>
      <c r="F118" s="118"/>
      <c r="G118" s="118"/>
      <c r="H118" s="118"/>
      <c r="I118" s="119"/>
      <c r="J118" s="155" t="str">
        <f t="shared" si="1"/>
        <v/>
      </c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 t="str">
        <f>IF(V69="","",+V69)</f>
        <v/>
      </c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7"/>
      <c r="AH118" s="412"/>
      <c r="AI118" s="413"/>
      <c r="AJ118" s="413"/>
      <c r="AK118" s="413"/>
      <c r="AL118" s="413"/>
      <c r="AM118" s="413"/>
      <c r="AN118" s="413"/>
      <c r="AO118" s="413"/>
      <c r="AP118" s="413"/>
      <c r="AQ118" s="181"/>
      <c r="AR118" s="183"/>
      <c r="AS118" s="416" t="s">
        <v>50</v>
      </c>
      <c r="AT118" s="192"/>
      <c r="AU118" s="192"/>
      <c r="AV118" s="192"/>
      <c r="AW118" s="192"/>
      <c r="AX118" s="417"/>
      <c r="AY118" s="416" t="str">
        <f>IF(AX19="","",AX19)</f>
        <v/>
      </c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458"/>
    </row>
    <row r="119" spans="1:66" s="2" customFormat="1" ht="25.5" customHeight="1" x14ac:dyDescent="0.15">
      <c r="A119" s="128"/>
      <c r="B119" s="129"/>
      <c r="C119" s="129"/>
      <c r="D119" s="149" t="s">
        <v>21</v>
      </c>
      <c r="E119" s="149"/>
      <c r="F119" s="149"/>
      <c r="G119" s="149"/>
      <c r="H119" s="149"/>
      <c r="I119" s="149"/>
      <c r="J119" s="150" t="s">
        <v>22</v>
      </c>
      <c r="K119" s="151"/>
      <c r="L119" s="152"/>
      <c r="M119" s="153" t="str">
        <f>IF(M72="","",+M72)</f>
        <v/>
      </c>
      <c r="N119" s="199"/>
      <c r="O119" s="199"/>
      <c r="P119" s="199"/>
      <c r="Q119" s="199"/>
      <c r="R119" s="199"/>
      <c r="S119" s="199"/>
      <c r="T119" s="199"/>
      <c r="U119" s="200"/>
      <c r="V119" s="150" t="s">
        <v>29</v>
      </c>
      <c r="W119" s="151"/>
      <c r="X119" s="152"/>
      <c r="Y119" s="153" t="str">
        <f>IF(Y72="","",+Y72)</f>
        <v/>
      </c>
      <c r="Z119" s="154"/>
      <c r="AA119" s="154"/>
      <c r="AB119" s="154"/>
      <c r="AC119" s="154"/>
      <c r="AD119" s="154"/>
      <c r="AE119" s="154"/>
      <c r="AF119" s="154"/>
      <c r="AG119" s="154"/>
      <c r="AH119" s="414"/>
      <c r="AI119" s="415"/>
      <c r="AJ119" s="415"/>
      <c r="AK119" s="415"/>
      <c r="AL119" s="415"/>
      <c r="AM119" s="415"/>
      <c r="AN119" s="415"/>
      <c r="AO119" s="415"/>
      <c r="AP119" s="415"/>
      <c r="AQ119" s="418" t="s">
        <v>117</v>
      </c>
      <c r="AR119" s="419"/>
      <c r="AS119" s="419"/>
      <c r="AT119" s="419"/>
      <c r="AU119" s="419"/>
      <c r="AV119" s="419"/>
      <c r="AW119" s="419"/>
      <c r="AX119" s="419"/>
      <c r="AY119" s="419"/>
      <c r="AZ119" s="419"/>
      <c r="BA119" s="419"/>
      <c r="BB119" s="419"/>
      <c r="BC119" s="419"/>
      <c r="BD119" s="419"/>
      <c r="BE119" s="419"/>
      <c r="BF119" s="419"/>
      <c r="BG119" s="419"/>
      <c r="BH119" s="419"/>
      <c r="BI119" s="419"/>
      <c r="BJ119" s="419"/>
      <c r="BK119" s="419"/>
      <c r="BL119" s="419"/>
      <c r="BM119" s="419"/>
      <c r="BN119" s="420"/>
    </row>
    <row r="120" spans="1:66" s="2" customFormat="1" ht="25.5" customHeight="1" x14ac:dyDescent="0.15">
      <c r="A120" s="120" t="s">
        <v>43</v>
      </c>
      <c r="B120" s="121"/>
      <c r="C120" s="121"/>
      <c r="D120" s="121"/>
      <c r="E120" s="121"/>
      <c r="F120" s="121"/>
      <c r="G120" s="121"/>
      <c r="H120" s="121"/>
      <c r="I120" s="122"/>
      <c r="J120" s="446" t="str">
        <f>IF(J21="","",+J21)</f>
        <v/>
      </c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  <c r="AI120" s="447"/>
      <c r="AJ120" s="447"/>
      <c r="AK120" s="447"/>
      <c r="AL120" s="447"/>
      <c r="AM120" s="447"/>
      <c r="AN120" s="447"/>
      <c r="AO120" s="447"/>
      <c r="AP120" s="447"/>
      <c r="AQ120" s="447"/>
      <c r="AR120" s="447"/>
      <c r="AS120" s="447"/>
      <c r="AT120" s="447"/>
      <c r="AU120" s="447"/>
      <c r="AV120" s="447"/>
      <c r="AW120" s="447"/>
      <c r="AX120" s="447"/>
      <c r="AY120" s="447"/>
      <c r="AZ120" s="447"/>
      <c r="BA120" s="447"/>
      <c r="BB120" s="447"/>
      <c r="BC120" s="447"/>
      <c r="BD120" s="447"/>
      <c r="BE120" s="447"/>
      <c r="BF120" s="447"/>
      <c r="BG120" s="447"/>
      <c r="BH120" s="447"/>
      <c r="BI120" s="447"/>
      <c r="BJ120" s="447"/>
      <c r="BK120" s="447"/>
      <c r="BL120" s="447"/>
      <c r="BM120" s="447"/>
      <c r="BN120" s="448"/>
    </row>
    <row r="121" spans="1:66" s="2" customFormat="1" ht="25.5" customHeight="1" x14ac:dyDescent="0.15">
      <c r="A121" s="123"/>
      <c r="B121" s="76"/>
      <c r="C121" s="76"/>
      <c r="D121" s="76"/>
      <c r="E121" s="76"/>
      <c r="F121" s="76"/>
      <c r="G121" s="76"/>
      <c r="H121" s="76"/>
      <c r="I121" s="124"/>
      <c r="J121" s="449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  <c r="Y121" s="450"/>
      <c r="Z121" s="450"/>
      <c r="AA121" s="450"/>
      <c r="AB121" s="450"/>
      <c r="AC121" s="450"/>
      <c r="AD121" s="450"/>
      <c r="AE121" s="450"/>
      <c r="AF121" s="450"/>
      <c r="AG121" s="450"/>
      <c r="AH121" s="450"/>
      <c r="AI121" s="450"/>
      <c r="AJ121" s="450"/>
      <c r="AK121" s="450"/>
      <c r="AL121" s="450"/>
      <c r="AM121" s="450"/>
      <c r="AN121" s="450"/>
      <c r="AO121" s="450"/>
      <c r="AP121" s="450"/>
      <c r="AQ121" s="450"/>
      <c r="AR121" s="450"/>
      <c r="AS121" s="450"/>
      <c r="AT121" s="450"/>
      <c r="AU121" s="450"/>
      <c r="AV121" s="450"/>
      <c r="AW121" s="450"/>
      <c r="AX121" s="450"/>
      <c r="AY121" s="450"/>
      <c r="AZ121" s="450"/>
      <c r="BA121" s="450"/>
      <c r="BB121" s="450"/>
      <c r="BC121" s="450"/>
      <c r="BD121" s="450"/>
      <c r="BE121" s="450"/>
      <c r="BF121" s="450"/>
      <c r="BG121" s="450"/>
      <c r="BH121" s="450"/>
      <c r="BI121" s="450"/>
      <c r="BJ121" s="450"/>
      <c r="BK121" s="450"/>
      <c r="BL121" s="450"/>
      <c r="BM121" s="450"/>
      <c r="BN121" s="451"/>
    </row>
    <row r="122" spans="1:66" s="2" customFormat="1" ht="25.5" customHeight="1" x14ac:dyDescent="0.15">
      <c r="A122" s="125"/>
      <c r="B122" s="126"/>
      <c r="C122" s="126"/>
      <c r="D122" s="126"/>
      <c r="E122" s="126"/>
      <c r="F122" s="126"/>
      <c r="G122" s="126"/>
      <c r="H122" s="126"/>
      <c r="I122" s="127"/>
      <c r="J122" s="452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3"/>
      <c r="AD122" s="453"/>
      <c r="AE122" s="453"/>
      <c r="AF122" s="453"/>
      <c r="AG122" s="453"/>
      <c r="AH122" s="453"/>
      <c r="AI122" s="453"/>
      <c r="AJ122" s="453"/>
      <c r="AK122" s="453"/>
      <c r="AL122" s="453"/>
      <c r="AM122" s="453"/>
      <c r="AN122" s="453"/>
      <c r="AO122" s="453"/>
      <c r="AP122" s="453"/>
      <c r="AQ122" s="453"/>
      <c r="AR122" s="453"/>
      <c r="AS122" s="453"/>
      <c r="AT122" s="453"/>
      <c r="AU122" s="453"/>
      <c r="AV122" s="453"/>
      <c r="AW122" s="453"/>
      <c r="AX122" s="453"/>
      <c r="AY122" s="453"/>
      <c r="AZ122" s="453"/>
      <c r="BA122" s="453"/>
      <c r="BB122" s="453"/>
      <c r="BC122" s="453"/>
      <c r="BD122" s="453"/>
      <c r="BE122" s="453"/>
      <c r="BF122" s="453"/>
      <c r="BG122" s="453"/>
      <c r="BH122" s="453"/>
      <c r="BI122" s="453"/>
      <c r="BJ122" s="453"/>
      <c r="BK122" s="453"/>
      <c r="BL122" s="453"/>
      <c r="BM122" s="453"/>
      <c r="BN122" s="454"/>
    </row>
    <row r="123" spans="1:66" s="2" customFormat="1" ht="25.5" customHeight="1" x14ac:dyDescent="0.15">
      <c r="A123" s="84" t="s">
        <v>23</v>
      </c>
      <c r="B123" s="85"/>
      <c r="C123" s="85"/>
      <c r="D123" s="85"/>
      <c r="E123" s="85"/>
      <c r="F123" s="85"/>
      <c r="G123" s="85"/>
      <c r="H123" s="85"/>
      <c r="I123" s="86"/>
      <c r="J123" s="362" t="str">
        <f>IF(J24="","",+J24)</f>
        <v/>
      </c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3"/>
      <c r="BI123" s="363"/>
      <c r="BJ123" s="363"/>
      <c r="BK123" s="363"/>
      <c r="BL123" s="363"/>
      <c r="BM123" s="363"/>
      <c r="BN123" s="364"/>
    </row>
    <row r="124" spans="1:66" s="2" customFormat="1" ht="25.5" customHeight="1" x14ac:dyDescent="0.15">
      <c r="A124" s="87"/>
      <c r="B124" s="88"/>
      <c r="C124" s="88"/>
      <c r="D124" s="88"/>
      <c r="E124" s="88"/>
      <c r="F124" s="88"/>
      <c r="G124" s="88"/>
      <c r="H124" s="88"/>
      <c r="I124" s="89"/>
      <c r="J124" s="365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6"/>
      <c r="AN124" s="366"/>
      <c r="AO124" s="366"/>
      <c r="AP124" s="366"/>
      <c r="AQ124" s="366"/>
      <c r="AR124" s="366"/>
      <c r="AS124" s="366"/>
      <c r="AT124" s="366"/>
      <c r="AU124" s="366"/>
      <c r="AV124" s="366"/>
      <c r="AW124" s="366"/>
      <c r="AX124" s="366"/>
      <c r="AY124" s="366"/>
      <c r="AZ124" s="366"/>
      <c r="BA124" s="366"/>
      <c r="BB124" s="366"/>
      <c r="BC124" s="366"/>
      <c r="BD124" s="366"/>
      <c r="BE124" s="366"/>
      <c r="BF124" s="366"/>
      <c r="BG124" s="366"/>
      <c r="BH124" s="366"/>
      <c r="BI124" s="366"/>
      <c r="BJ124" s="366"/>
      <c r="BK124" s="366"/>
      <c r="BL124" s="366"/>
      <c r="BM124" s="366"/>
      <c r="BN124" s="367"/>
    </row>
    <row r="125" spans="1:66" s="2" customFormat="1" ht="25.5" customHeight="1" x14ac:dyDescent="0.15">
      <c r="A125" s="87"/>
      <c r="B125" s="88"/>
      <c r="C125" s="88"/>
      <c r="D125" s="88"/>
      <c r="E125" s="88"/>
      <c r="F125" s="88"/>
      <c r="G125" s="88"/>
      <c r="H125" s="88"/>
      <c r="I125" s="89"/>
      <c r="J125" s="111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226"/>
    </row>
    <row r="126" spans="1:66" s="2" customFormat="1" ht="25.5" customHeight="1" x14ac:dyDescent="0.15">
      <c r="A126" s="81" t="s">
        <v>61</v>
      </c>
      <c r="B126" s="82"/>
      <c r="C126" s="82"/>
      <c r="D126" s="82"/>
      <c r="E126" s="82"/>
      <c r="F126" s="82"/>
      <c r="G126" s="82"/>
      <c r="H126" s="82"/>
      <c r="I126" s="83"/>
      <c r="K126" s="91" t="s">
        <v>81</v>
      </c>
      <c r="L126" s="91"/>
      <c r="M126" s="91"/>
      <c r="N126" s="92" t="str">
        <f>N27</f>
        <v>□</v>
      </c>
      <c r="O126" s="92"/>
      <c r="P126" s="192" t="s">
        <v>60</v>
      </c>
      <c r="Q126" s="192"/>
      <c r="R126" s="192"/>
      <c r="S126" s="192"/>
      <c r="T126" s="192"/>
      <c r="U126" s="92" t="str">
        <f>U27</f>
        <v>□</v>
      </c>
      <c r="V126" s="92"/>
      <c r="W126" s="193" t="s">
        <v>82</v>
      </c>
      <c r="X126" s="193"/>
      <c r="Y126" s="193"/>
      <c r="Z126" s="193"/>
      <c r="AA126" s="193"/>
      <c r="AB126" s="193"/>
      <c r="AC126" s="92" t="str">
        <f>AC27</f>
        <v>□</v>
      </c>
      <c r="AD126" s="92"/>
      <c r="AE126" s="92" t="s">
        <v>102</v>
      </c>
      <c r="AF126" s="92"/>
      <c r="AG126" s="92"/>
      <c r="AH126" s="92"/>
      <c r="AI126" s="92" t="str">
        <f>AI27</f>
        <v>□</v>
      </c>
      <c r="AJ126" s="92"/>
      <c r="AK126" s="13"/>
      <c r="AL126" s="14"/>
      <c r="AM126" s="173" t="s">
        <v>100</v>
      </c>
      <c r="AN126" s="173"/>
      <c r="AO126" s="173"/>
      <c r="AP126" s="173"/>
      <c r="AQ126" s="173"/>
      <c r="AR126" s="173"/>
      <c r="AS126" s="92" t="str">
        <f>IF(AS27="","",AS27)</f>
        <v/>
      </c>
      <c r="AT126" s="92"/>
      <c r="AU126" s="92"/>
      <c r="AV126" s="147" t="s">
        <v>40</v>
      </c>
      <c r="AW126" s="147"/>
      <c r="AX126" s="244" t="s">
        <v>42</v>
      </c>
      <c r="AY126" s="244"/>
      <c r="AZ126" s="244"/>
      <c r="BA126" s="244"/>
      <c r="BB126" s="244"/>
      <c r="BC126" s="244"/>
      <c r="BD126" s="244"/>
      <c r="BE126" s="244"/>
      <c r="BF126" s="173" t="str">
        <f>BF27</f>
        <v>□</v>
      </c>
      <c r="BG126" s="173"/>
      <c r="BH126" s="68" t="s">
        <v>41</v>
      </c>
      <c r="BI126" s="68"/>
      <c r="BJ126" s="68"/>
      <c r="BK126" s="68"/>
      <c r="BL126" s="68"/>
      <c r="BM126" s="173" t="str">
        <f>BM27</f>
        <v>□</v>
      </c>
      <c r="BN126" s="174"/>
    </row>
    <row r="127" spans="1:66" s="2" customFormat="1" ht="25.5" customHeight="1" x14ac:dyDescent="0.15">
      <c r="A127" s="84" t="s">
        <v>26</v>
      </c>
      <c r="B127" s="164"/>
      <c r="C127" s="164"/>
      <c r="D127" s="164"/>
      <c r="E127" s="164"/>
      <c r="F127" s="164"/>
      <c r="G127" s="164"/>
      <c r="H127" s="164"/>
      <c r="I127" s="207"/>
      <c r="J127" s="148" t="s">
        <v>20</v>
      </c>
      <c r="K127" s="148"/>
      <c r="L127" s="148"/>
      <c r="M127" s="148"/>
      <c r="N127" s="148"/>
      <c r="O127" s="148"/>
      <c r="P127" s="148" t="s">
        <v>27</v>
      </c>
      <c r="Q127" s="148"/>
      <c r="R127" s="148"/>
      <c r="S127" s="148"/>
      <c r="T127" s="130" t="str">
        <f t="shared" ref="T127:T132" si="2">IF(T80="","",+T80)</f>
        <v/>
      </c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2"/>
      <c r="AQ127" s="133" t="s">
        <v>55</v>
      </c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4"/>
    </row>
    <row r="128" spans="1:66" s="2" customFormat="1" ht="25.5" customHeight="1" x14ac:dyDescent="0.15">
      <c r="A128" s="275"/>
      <c r="B128" s="147"/>
      <c r="C128" s="147"/>
      <c r="D128" s="147"/>
      <c r="E128" s="147"/>
      <c r="F128" s="147"/>
      <c r="G128" s="147"/>
      <c r="H128" s="147"/>
      <c r="I128" s="276"/>
      <c r="J128" s="148"/>
      <c r="K128" s="148"/>
      <c r="L128" s="148"/>
      <c r="M128" s="148"/>
      <c r="N128" s="148"/>
      <c r="O128" s="148"/>
      <c r="P128" s="148" t="s">
        <v>28</v>
      </c>
      <c r="Q128" s="148"/>
      <c r="R128" s="148"/>
      <c r="S128" s="148"/>
      <c r="T128" s="130" t="str">
        <f t="shared" si="2"/>
        <v/>
      </c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2"/>
      <c r="AQ128" s="133" t="s">
        <v>110</v>
      </c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4"/>
    </row>
    <row r="129" spans="1:66" s="2" customFormat="1" ht="25.5" customHeight="1" x14ac:dyDescent="0.15">
      <c r="A129" s="275"/>
      <c r="B129" s="147"/>
      <c r="C129" s="147"/>
      <c r="D129" s="147"/>
      <c r="E129" s="147"/>
      <c r="F129" s="147"/>
      <c r="G129" s="147"/>
      <c r="H129" s="147"/>
      <c r="I129" s="276"/>
      <c r="J129" s="180" t="s">
        <v>60</v>
      </c>
      <c r="K129" s="70"/>
      <c r="L129" s="70"/>
      <c r="M129" s="70"/>
      <c r="N129" s="70"/>
      <c r="O129" s="71"/>
      <c r="P129" s="148" t="s">
        <v>27</v>
      </c>
      <c r="Q129" s="148"/>
      <c r="R129" s="148"/>
      <c r="S129" s="148"/>
      <c r="T129" s="234" t="str">
        <f t="shared" si="2"/>
        <v/>
      </c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6" t="s">
        <v>63</v>
      </c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8"/>
    </row>
    <row r="130" spans="1:66" s="2" customFormat="1" ht="25.5" customHeight="1" x14ac:dyDescent="0.15">
      <c r="A130" s="275"/>
      <c r="B130" s="147"/>
      <c r="C130" s="147"/>
      <c r="D130" s="147"/>
      <c r="E130" s="147"/>
      <c r="F130" s="147"/>
      <c r="G130" s="147"/>
      <c r="H130" s="147"/>
      <c r="I130" s="276"/>
      <c r="J130" s="181"/>
      <c r="K130" s="182"/>
      <c r="L130" s="182"/>
      <c r="M130" s="182"/>
      <c r="N130" s="182"/>
      <c r="O130" s="183"/>
      <c r="P130" s="148" t="s">
        <v>28</v>
      </c>
      <c r="Q130" s="148"/>
      <c r="R130" s="148"/>
      <c r="S130" s="148"/>
      <c r="T130" s="130" t="str">
        <f t="shared" si="2"/>
        <v/>
      </c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2"/>
      <c r="AQ130" s="133" t="s">
        <v>94</v>
      </c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4"/>
    </row>
    <row r="131" spans="1:66" s="2" customFormat="1" ht="25.5" customHeight="1" x14ac:dyDescent="0.15">
      <c r="A131" s="275"/>
      <c r="B131" s="147"/>
      <c r="C131" s="147"/>
      <c r="D131" s="147"/>
      <c r="E131" s="147"/>
      <c r="F131" s="147"/>
      <c r="G131" s="147"/>
      <c r="H131" s="147"/>
      <c r="I131" s="276"/>
      <c r="J131" s="235" t="s">
        <v>83</v>
      </c>
      <c r="K131" s="228"/>
      <c r="L131" s="228"/>
      <c r="M131" s="228"/>
      <c r="N131" s="228"/>
      <c r="O131" s="229"/>
      <c r="P131" s="148" t="s">
        <v>27</v>
      </c>
      <c r="Q131" s="148"/>
      <c r="R131" s="148"/>
      <c r="S131" s="148"/>
      <c r="T131" s="169" t="str">
        <f t="shared" si="2"/>
        <v/>
      </c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1"/>
      <c r="AQ131" s="236" t="s">
        <v>91</v>
      </c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8"/>
    </row>
    <row r="132" spans="1:66" s="2" customFormat="1" ht="25.5" customHeight="1" x14ac:dyDescent="0.15">
      <c r="A132" s="275"/>
      <c r="B132" s="147"/>
      <c r="C132" s="147"/>
      <c r="D132" s="147"/>
      <c r="E132" s="147"/>
      <c r="F132" s="147"/>
      <c r="G132" s="147"/>
      <c r="H132" s="147"/>
      <c r="I132" s="276"/>
      <c r="J132" s="181"/>
      <c r="K132" s="182"/>
      <c r="L132" s="182"/>
      <c r="M132" s="182"/>
      <c r="N132" s="182"/>
      <c r="O132" s="183"/>
      <c r="P132" s="148" t="s">
        <v>28</v>
      </c>
      <c r="Q132" s="148"/>
      <c r="R132" s="148"/>
      <c r="S132" s="148"/>
      <c r="T132" s="130" t="str">
        <f t="shared" si="2"/>
        <v/>
      </c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2"/>
      <c r="AQ132" s="133" t="s">
        <v>94</v>
      </c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4"/>
    </row>
    <row r="133" spans="1:66" s="2" customFormat="1" ht="25.5" customHeight="1" x14ac:dyDescent="0.15">
      <c r="A133" s="275"/>
      <c r="B133" s="147"/>
      <c r="C133" s="147"/>
      <c r="D133" s="147"/>
      <c r="E133" s="147"/>
      <c r="F133" s="147"/>
      <c r="G133" s="147"/>
      <c r="H133" s="147"/>
      <c r="I133" s="276"/>
      <c r="J133" s="235" t="s">
        <v>101</v>
      </c>
      <c r="K133" s="228"/>
      <c r="L133" s="228"/>
      <c r="M133" s="228"/>
      <c r="N133" s="228"/>
      <c r="O133" s="229"/>
      <c r="P133" s="444" t="s">
        <v>108</v>
      </c>
      <c r="Q133" s="92"/>
      <c r="R133" s="92"/>
      <c r="S133" s="445"/>
      <c r="T133" s="130" t="str">
        <f>IF(T34="","",+T34)</f>
        <v/>
      </c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2"/>
      <c r="AQ133" s="236" t="s">
        <v>104</v>
      </c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8"/>
    </row>
    <row r="134" spans="1:66" s="2" customFormat="1" ht="25.5" customHeight="1" x14ac:dyDescent="0.15">
      <c r="A134" s="166"/>
      <c r="B134" s="167"/>
      <c r="C134" s="167"/>
      <c r="D134" s="167"/>
      <c r="E134" s="167"/>
      <c r="F134" s="167"/>
      <c r="G134" s="167"/>
      <c r="H134" s="167"/>
      <c r="I134" s="208"/>
      <c r="J134" s="181"/>
      <c r="K134" s="182"/>
      <c r="L134" s="182"/>
      <c r="M134" s="182"/>
      <c r="N134" s="182"/>
      <c r="O134" s="183"/>
      <c r="P134" s="444" t="s">
        <v>109</v>
      </c>
      <c r="Q134" s="92"/>
      <c r="R134" s="92"/>
      <c r="S134" s="445"/>
      <c r="T134" s="130" t="str">
        <f>IF(T35="","",+T35)</f>
        <v/>
      </c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2"/>
      <c r="AQ134" s="236" t="s">
        <v>106</v>
      </c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8"/>
    </row>
    <row r="135" spans="1:66" s="2" customFormat="1" ht="25.5" customHeight="1" x14ac:dyDescent="0.15">
      <c r="A135" s="84" t="s">
        <v>37</v>
      </c>
      <c r="B135" s="164"/>
      <c r="C135" s="164"/>
      <c r="D135" s="164"/>
      <c r="E135" s="164"/>
      <c r="F135" s="164"/>
      <c r="G135" s="164"/>
      <c r="H135" s="164"/>
      <c r="I135" s="207"/>
      <c r="J135" s="17"/>
      <c r="K135" s="146" t="s">
        <v>2</v>
      </c>
      <c r="L135" s="146"/>
      <c r="M135" s="18"/>
      <c r="N135" s="146" t="s">
        <v>99</v>
      </c>
      <c r="O135" s="146"/>
      <c r="P135" s="146"/>
      <c r="Q135" s="146"/>
      <c r="R135" s="136" t="str">
        <f>IF(R88="","",+R88)</f>
        <v/>
      </c>
      <c r="S135" s="136"/>
      <c r="T135" s="136"/>
      <c r="U135" s="136"/>
      <c r="V135" s="146" t="s">
        <v>3</v>
      </c>
      <c r="W135" s="146"/>
      <c r="X135" s="136" t="str">
        <f>IF(X88="","",+X88)</f>
        <v/>
      </c>
      <c r="Y135" s="136"/>
      <c r="Z135" s="136"/>
      <c r="AA135" s="146" t="s">
        <v>4</v>
      </c>
      <c r="AB135" s="146"/>
      <c r="AC135" s="136" t="str">
        <f>IF(AC88="","",+AC88)</f>
        <v/>
      </c>
      <c r="AD135" s="136"/>
      <c r="AE135" s="136"/>
      <c r="AF135" s="146" t="s">
        <v>5</v>
      </c>
      <c r="AG135" s="175"/>
      <c r="AH135" s="176" t="s">
        <v>17</v>
      </c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9"/>
      <c r="BF135" s="164" t="s">
        <v>18</v>
      </c>
      <c r="BG135" s="164"/>
      <c r="BH135" s="164" t="str">
        <f>BH88</f>
        <v>□</v>
      </c>
      <c r="BI135" s="164"/>
      <c r="BJ135" s="19"/>
      <c r="BK135" s="164" t="s">
        <v>19</v>
      </c>
      <c r="BL135" s="164"/>
      <c r="BM135" s="164" t="str">
        <f>BM88</f>
        <v>□</v>
      </c>
      <c r="BN135" s="426"/>
    </row>
    <row r="136" spans="1:66" s="2" customFormat="1" ht="25.5" customHeight="1" x14ac:dyDescent="0.15">
      <c r="A136" s="166"/>
      <c r="B136" s="167"/>
      <c r="C136" s="167"/>
      <c r="D136" s="167"/>
      <c r="E136" s="167"/>
      <c r="F136" s="167"/>
      <c r="G136" s="167"/>
      <c r="H136" s="167"/>
      <c r="I136" s="208"/>
      <c r="J136" s="5"/>
      <c r="K136" s="135" t="s">
        <v>6</v>
      </c>
      <c r="L136" s="135"/>
      <c r="M136" s="21"/>
      <c r="N136" s="135" t="s">
        <v>99</v>
      </c>
      <c r="O136" s="135"/>
      <c r="P136" s="135"/>
      <c r="Q136" s="135"/>
      <c r="R136" s="145" t="str">
        <f>IF(R89="","",+R89)</f>
        <v/>
      </c>
      <c r="S136" s="145"/>
      <c r="T136" s="145"/>
      <c r="U136" s="145"/>
      <c r="V136" s="135" t="s">
        <v>3</v>
      </c>
      <c r="W136" s="135"/>
      <c r="X136" s="145" t="str">
        <f>IF(X89="","",+X89)</f>
        <v/>
      </c>
      <c r="Y136" s="145"/>
      <c r="Z136" s="145"/>
      <c r="AA136" s="135" t="s">
        <v>4</v>
      </c>
      <c r="AB136" s="135"/>
      <c r="AC136" s="145" t="str">
        <f>IF(AC89="","",+AC89)</f>
        <v/>
      </c>
      <c r="AD136" s="145"/>
      <c r="AE136" s="145"/>
      <c r="AF136" s="135" t="s">
        <v>5</v>
      </c>
      <c r="AG136" s="233"/>
      <c r="AH136" s="178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22"/>
      <c r="BF136" s="167"/>
      <c r="BG136" s="167"/>
      <c r="BH136" s="167"/>
      <c r="BI136" s="167"/>
      <c r="BJ136" s="22"/>
      <c r="BK136" s="167"/>
      <c r="BL136" s="167"/>
      <c r="BM136" s="167"/>
      <c r="BN136" s="427"/>
    </row>
    <row r="137" spans="1:66" s="2" customFormat="1" ht="25.5" customHeight="1" x14ac:dyDescent="0.15">
      <c r="A137" s="84" t="s">
        <v>7</v>
      </c>
      <c r="B137" s="85"/>
      <c r="C137" s="85"/>
      <c r="D137" s="85"/>
      <c r="E137" s="85"/>
      <c r="F137" s="85"/>
      <c r="G137" s="85"/>
      <c r="H137" s="85"/>
      <c r="I137" s="86"/>
      <c r="J137" s="184" t="str">
        <f>IF(J90="","",+J90)</f>
        <v/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203"/>
    </row>
    <row r="138" spans="1:66" s="2" customFormat="1" ht="25.5" customHeight="1" x14ac:dyDescent="0.15">
      <c r="A138" s="87"/>
      <c r="B138" s="88"/>
      <c r="C138" s="88"/>
      <c r="D138" s="88"/>
      <c r="E138" s="88"/>
      <c r="F138" s="88"/>
      <c r="G138" s="88"/>
      <c r="H138" s="88"/>
      <c r="I138" s="89"/>
      <c r="J138" s="139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1"/>
    </row>
    <row r="139" spans="1:66" s="2" customFormat="1" ht="25.5" customHeight="1" x14ac:dyDescent="0.15">
      <c r="A139" s="161"/>
      <c r="B139" s="162"/>
      <c r="C139" s="162"/>
      <c r="D139" s="162"/>
      <c r="E139" s="162"/>
      <c r="F139" s="162"/>
      <c r="G139" s="162"/>
      <c r="H139" s="162"/>
      <c r="I139" s="163"/>
      <c r="J139" s="204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6"/>
    </row>
    <row r="140" spans="1:66" s="2" customFormat="1" ht="25.5" customHeight="1" x14ac:dyDescent="0.15">
      <c r="A140" s="84" t="s">
        <v>34</v>
      </c>
      <c r="B140" s="164"/>
      <c r="C140" s="164"/>
      <c r="D140" s="164"/>
      <c r="E140" s="164"/>
      <c r="F140" s="164"/>
      <c r="G140" s="164"/>
      <c r="H140" s="164"/>
      <c r="I140" s="165"/>
      <c r="J140" s="17"/>
      <c r="K140" s="146" t="s">
        <v>2</v>
      </c>
      <c r="L140" s="146"/>
      <c r="M140" s="18"/>
      <c r="N140" s="146" t="s">
        <v>99</v>
      </c>
      <c r="O140" s="146"/>
      <c r="P140" s="146"/>
      <c r="Q140" s="146"/>
      <c r="R140" s="136" t="str">
        <f>IF(R93="","",+R93)</f>
        <v/>
      </c>
      <c r="S140" s="136"/>
      <c r="T140" s="136"/>
      <c r="U140" s="136"/>
      <c r="V140" s="146" t="s">
        <v>3</v>
      </c>
      <c r="W140" s="146"/>
      <c r="X140" s="136" t="str">
        <f>IF(X93="","",+X93)</f>
        <v/>
      </c>
      <c r="Y140" s="136"/>
      <c r="Z140" s="136"/>
      <c r="AA140" s="146" t="s">
        <v>4</v>
      </c>
      <c r="AB140" s="146"/>
      <c r="AC140" s="136" t="str">
        <f>IF(AC93="","",+AC93)</f>
        <v/>
      </c>
      <c r="AD140" s="136"/>
      <c r="AE140" s="136"/>
      <c r="AF140" s="146" t="s">
        <v>5</v>
      </c>
      <c r="AG140" s="175"/>
      <c r="AH140" s="137" t="s">
        <v>36</v>
      </c>
      <c r="AI140" s="138"/>
      <c r="AJ140" s="138"/>
      <c r="AK140" s="138"/>
      <c r="AL140" s="138"/>
      <c r="AM140" s="13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32"/>
    </row>
    <row r="141" spans="1:66" s="2" customFormat="1" ht="25.5" customHeight="1" x14ac:dyDescent="0.15">
      <c r="A141" s="166"/>
      <c r="B141" s="167"/>
      <c r="C141" s="167"/>
      <c r="D141" s="167"/>
      <c r="E141" s="167"/>
      <c r="F141" s="167"/>
      <c r="G141" s="167"/>
      <c r="H141" s="167"/>
      <c r="I141" s="168"/>
      <c r="J141" s="51"/>
      <c r="K141" s="135" t="s">
        <v>6</v>
      </c>
      <c r="L141" s="135"/>
      <c r="M141" s="52"/>
      <c r="N141" s="135" t="s">
        <v>99</v>
      </c>
      <c r="O141" s="135"/>
      <c r="P141" s="135"/>
      <c r="Q141" s="135"/>
      <c r="R141" s="145" t="str">
        <f>IF(R94="","",+R94)</f>
        <v/>
      </c>
      <c r="S141" s="145"/>
      <c r="T141" s="145"/>
      <c r="U141" s="145"/>
      <c r="V141" s="135" t="s">
        <v>3</v>
      </c>
      <c r="W141" s="135"/>
      <c r="X141" s="145" t="str">
        <f>IF(X94="","",+X94)</f>
        <v/>
      </c>
      <c r="Y141" s="145"/>
      <c r="Z141" s="145"/>
      <c r="AA141" s="135" t="s">
        <v>4</v>
      </c>
      <c r="AB141" s="135"/>
      <c r="AC141" s="145" t="str">
        <f>IF(AC94="","",+AC94)</f>
        <v/>
      </c>
      <c r="AD141" s="145"/>
      <c r="AE141" s="145"/>
      <c r="AF141" s="135" t="s">
        <v>5</v>
      </c>
      <c r="AG141" s="233"/>
      <c r="AH141" s="139" t="str">
        <f>IF(AH94="","",+AH94)</f>
        <v/>
      </c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1"/>
    </row>
    <row r="142" spans="1:66" s="2" customFormat="1" ht="22.5" customHeight="1" x14ac:dyDescent="0.15">
      <c r="A142" s="120" t="s">
        <v>35</v>
      </c>
      <c r="B142" s="228"/>
      <c r="C142" s="228"/>
      <c r="D142" s="228"/>
      <c r="E142" s="228"/>
      <c r="F142" s="228"/>
      <c r="G142" s="228"/>
      <c r="H142" s="228"/>
      <c r="I142" s="229"/>
      <c r="J142" s="184" t="str">
        <f>IF(J95="","",+J95)</f>
        <v/>
      </c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6"/>
      <c r="AH142" s="139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1"/>
    </row>
    <row r="143" spans="1:66" s="2" customFormat="1" ht="22.5" customHeight="1" x14ac:dyDescent="0.15">
      <c r="A143" s="69"/>
      <c r="B143" s="70"/>
      <c r="C143" s="70"/>
      <c r="D143" s="70"/>
      <c r="E143" s="70"/>
      <c r="F143" s="70"/>
      <c r="G143" s="70"/>
      <c r="H143" s="70"/>
      <c r="I143" s="71"/>
      <c r="J143" s="139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87"/>
      <c r="AH143" s="139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1"/>
    </row>
    <row r="144" spans="1:66" s="2" customFormat="1" ht="22.5" customHeight="1" thickBot="1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142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88"/>
      <c r="AH144" s="142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4"/>
    </row>
    <row r="145" spans="1:66" s="2" customFormat="1" ht="18.75" customHeight="1" x14ac:dyDescent="0.15">
      <c r="A145" s="67" t="s">
        <v>80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</row>
    <row r="146" spans="1:66" s="2" customFormat="1" ht="2.25" customHeight="1" thickBo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</row>
    <row r="147" spans="1:66" s="2" customFormat="1" ht="13.5" customHeight="1" x14ac:dyDescent="0.15">
      <c r="A147" s="69" t="s">
        <v>38</v>
      </c>
      <c r="B147" s="70"/>
      <c r="C147" s="70"/>
      <c r="D147" s="71"/>
      <c r="E147" s="123" t="s">
        <v>99</v>
      </c>
      <c r="F147" s="76"/>
      <c r="G147" s="76"/>
      <c r="H147" s="78"/>
      <c r="I147" s="79"/>
      <c r="J147" s="76" t="s">
        <v>3</v>
      </c>
      <c r="K147" s="76"/>
      <c r="L147" s="78"/>
      <c r="M147" s="79"/>
      <c r="N147" s="76" t="s">
        <v>44</v>
      </c>
      <c r="O147" s="76"/>
      <c r="P147" s="78"/>
      <c r="Q147" s="79"/>
      <c r="R147" s="76" t="s">
        <v>5</v>
      </c>
      <c r="S147" s="292"/>
      <c r="T147" s="61"/>
      <c r="U147" s="172" t="s">
        <v>98</v>
      </c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38"/>
      <c r="AT147" s="38"/>
      <c r="AU147" s="38"/>
      <c r="AV147" s="38"/>
      <c r="AW147" s="38"/>
      <c r="AX147" s="38"/>
      <c r="AY147" s="38"/>
      <c r="AZ147" s="75" t="str">
        <f>$AX$1</f>
        <v>（ペレトロン年代測定装置)</v>
      </c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38"/>
      <c r="BN147" s="38"/>
    </row>
    <row r="148" spans="1:66" s="2" customFormat="1" ht="13.5" customHeight="1" thickBot="1" x14ac:dyDescent="0.2">
      <c r="A148" s="72"/>
      <c r="B148" s="73"/>
      <c r="C148" s="73"/>
      <c r="D148" s="74"/>
      <c r="E148" s="160"/>
      <c r="F148" s="77"/>
      <c r="G148" s="77"/>
      <c r="H148" s="80"/>
      <c r="I148" s="80"/>
      <c r="J148" s="77"/>
      <c r="K148" s="77"/>
      <c r="L148" s="80"/>
      <c r="M148" s="80"/>
      <c r="N148" s="77"/>
      <c r="O148" s="77"/>
      <c r="P148" s="80"/>
      <c r="Q148" s="80"/>
      <c r="R148" s="77"/>
      <c r="S148" s="293"/>
      <c r="T148" s="38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38"/>
      <c r="AT148" s="38"/>
      <c r="AU148" s="38"/>
      <c r="AV148" s="38"/>
      <c r="AW148" s="38"/>
      <c r="AX148" s="38"/>
      <c r="AY148" s="38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38"/>
      <c r="BN148" s="38"/>
    </row>
    <row r="149" spans="1:66" s="2" customFormat="1" ht="17.25" customHeight="1" x14ac:dyDescent="0.15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8"/>
      <c r="Q149" s="38"/>
      <c r="R149" s="38"/>
      <c r="S149" s="38"/>
      <c r="T149" s="38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2" customFormat="1" ht="14.25" customHeight="1" x14ac:dyDescent="0.15">
      <c r="A150" s="3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8"/>
      <c r="Q150" s="38"/>
      <c r="R150" s="38"/>
      <c r="S150" s="38"/>
      <c r="T150" s="38"/>
      <c r="U150" s="38"/>
      <c r="V150" s="24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2" customFormat="1" ht="9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</row>
    <row r="152" spans="1:66" s="2" customFormat="1" ht="10.5" customHeight="1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</row>
    <row r="153" spans="1:66" s="2" customFormat="1" ht="30" customHeight="1" x14ac:dyDescent="0.2">
      <c r="A153" s="201" t="s">
        <v>124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42"/>
      <c r="AB153" s="42"/>
      <c r="AC153" s="42"/>
      <c r="AD153" s="42"/>
      <c r="AE153" s="41"/>
      <c r="AF153" s="41"/>
      <c r="AG153" s="41"/>
      <c r="AH153" s="41"/>
      <c r="AI153" s="41"/>
      <c r="AJ153" s="41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</row>
    <row r="154" spans="1:66" s="2" customFormat="1" ht="29.25" customHeight="1" x14ac:dyDescent="0.15">
      <c r="A154" s="43" t="s">
        <v>125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42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</row>
    <row r="155" spans="1:66" s="2" customFormat="1" ht="15" customHeight="1" x14ac:dyDescent="0.15">
      <c r="A155" s="201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42"/>
      <c r="AB155" s="42"/>
      <c r="AC155" s="42"/>
      <c r="AD155" s="42"/>
      <c r="AE155" s="58"/>
      <c r="AF155" s="57"/>
      <c r="AG155" s="59"/>
      <c r="AH155" s="59"/>
      <c r="AI155" s="59"/>
      <c r="AJ155" s="59"/>
      <c r="AK155" s="59"/>
      <c r="AL155" s="59"/>
      <c r="AM155" s="59"/>
      <c r="AN155" s="245" t="s">
        <v>93</v>
      </c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5"/>
      <c r="BN155" s="245"/>
    </row>
    <row r="156" spans="1:66" s="2" customFormat="1" ht="15" customHeight="1" x14ac:dyDescent="0.15">
      <c r="A156" s="202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45"/>
      <c r="AB156" s="45"/>
      <c r="AC156" s="45"/>
      <c r="AD156" s="45"/>
      <c r="AE156" s="58"/>
      <c r="AK156" s="57"/>
      <c r="AL156" s="57"/>
      <c r="AM156" s="57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5"/>
      <c r="BN156" s="245"/>
    </row>
    <row r="157" spans="1:66" s="2" customFormat="1" ht="48.75" customHeight="1" x14ac:dyDescent="0.15">
      <c r="X157" s="58"/>
      <c r="Y157" s="58"/>
      <c r="Z157" s="58"/>
      <c r="AA157" s="58"/>
      <c r="AB157" s="58"/>
      <c r="AC157" s="58"/>
      <c r="AD157" s="58"/>
      <c r="AE157" s="58"/>
      <c r="AF157" s="93"/>
      <c r="AG157" s="93"/>
      <c r="AH157" s="93"/>
      <c r="AI157" s="93"/>
      <c r="AJ157" s="93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1"/>
      <c r="BK157" s="221"/>
      <c r="BL157" s="221"/>
      <c r="BM157" s="221"/>
      <c r="BN157" s="221"/>
    </row>
    <row r="158" spans="1:66" s="2" customFormat="1" ht="25.5" customHeight="1" thickBot="1" x14ac:dyDescent="0.2">
      <c r="A158" s="215" t="s">
        <v>77</v>
      </c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6"/>
      <c r="AW158" s="66"/>
      <c r="AX158" s="65"/>
      <c r="AY158" s="65"/>
      <c r="AZ158" s="65"/>
      <c r="BA158" s="65"/>
      <c r="BB158" s="65"/>
    </row>
    <row r="159" spans="1:66" s="2" customFormat="1" ht="25.5" customHeight="1" x14ac:dyDescent="0.15">
      <c r="A159" s="267" t="s">
        <v>0</v>
      </c>
      <c r="B159" s="268"/>
      <c r="C159" s="269"/>
      <c r="D159" s="209" t="s">
        <v>11</v>
      </c>
      <c r="E159" s="210"/>
      <c r="F159" s="210"/>
      <c r="G159" s="210"/>
      <c r="H159" s="210"/>
      <c r="I159" s="211"/>
      <c r="J159" s="9" t="s">
        <v>48</v>
      </c>
      <c r="K159" s="116" t="s">
        <v>49</v>
      </c>
      <c r="L159" s="116"/>
      <c r="M159" s="94" t="str">
        <f>IF(M112="","",+M112)</f>
        <v/>
      </c>
      <c r="N159" s="94"/>
      <c r="O159" s="94"/>
      <c r="P159" s="49" t="s">
        <v>45</v>
      </c>
      <c r="Q159" s="94" t="str">
        <f>IF(Q112="","",+Q112)</f>
        <v/>
      </c>
      <c r="R159" s="94"/>
      <c r="S159" s="94"/>
      <c r="T159" s="94"/>
      <c r="U159" s="49" t="s">
        <v>47</v>
      </c>
      <c r="V159" s="95" t="str">
        <f>IF(V112="","",+V112)</f>
        <v/>
      </c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6" t="s">
        <v>13</v>
      </c>
      <c r="AI159" s="97"/>
      <c r="AJ159" s="98"/>
      <c r="AK159" s="105" t="s">
        <v>11</v>
      </c>
      <c r="AL159" s="106"/>
      <c r="AM159" s="106"/>
      <c r="AN159" s="106"/>
      <c r="AO159" s="106"/>
      <c r="AP159" s="107"/>
      <c r="AQ159" s="9" t="s">
        <v>48</v>
      </c>
      <c r="AR159" s="116" t="s">
        <v>46</v>
      </c>
      <c r="AS159" s="116"/>
      <c r="AT159" s="94" t="str">
        <f>IF(AT112="","",+AT112)</f>
        <v/>
      </c>
      <c r="AU159" s="94"/>
      <c r="AV159" s="94"/>
      <c r="AW159" s="49" t="s">
        <v>45</v>
      </c>
      <c r="AX159" s="94" t="str">
        <f>IF(AX112="","",+AX112)</f>
        <v/>
      </c>
      <c r="AY159" s="94"/>
      <c r="AZ159" s="94"/>
      <c r="BA159" s="94"/>
      <c r="BB159" s="49" t="s">
        <v>47</v>
      </c>
      <c r="BC159" s="95" t="str">
        <f>IF(BC112="","",+BC112)</f>
        <v/>
      </c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3"/>
    </row>
    <row r="160" spans="1:66" s="2" customFormat="1" ht="25.5" customHeight="1" x14ac:dyDescent="0.15">
      <c r="A160" s="270"/>
      <c r="B160" s="271"/>
      <c r="C160" s="272"/>
      <c r="D160" s="212"/>
      <c r="E160" s="213"/>
      <c r="F160" s="213"/>
      <c r="G160" s="213"/>
      <c r="H160" s="213"/>
      <c r="I160" s="214"/>
      <c r="J160" s="111" t="str">
        <f t="shared" ref="J160:J165" si="3">IF(J113="","",+J113)</f>
        <v/>
      </c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 t="str">
        <f>IF(V111="","",+V111)</f>
        <v/>
      </c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3"/>
      <c r="AH160" s="99"/>
      <c r="AI160" s="100"/>
      <c r="AJ160" s="101"/>
      <c r="AK160" s="108"/>
      <c r="AL160" s="109"/>
      <c r="AM160" s="109"/>
      <c r="AN160" s="109"/>
      <c r="AO160" s="109"/>
      <c r="AP160" s="110"/>
      <c r="AQ160" s="111" t="str">
        <f>IF(AQ113="","",+AQ113)</f>
        <v/>
      </c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226"/>
    </row>
    <row r="161" spans="1:66" s="2" customFormat="1" ht="25.5" customHeight="1" x14ac:dyDescent="0.15">
      <c r="A161" s="270"/>
      <c r="B161" s="271"/>
      <c r="C161" s="272"/>
      <c r="D161" s="117" t="s">
        <v>8</v>
      </c>
      <c r="E161" s="118"/>
      <c r="F161" s="118"/>
      <c r="G161" s="118"/>
      <c r="H161" s="118"/>
      <c r="I161" s="119"/>
      <c r="J161" s="155" t="str">
        <f t="shared" si="3"/>
        <v/>
      </c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 t="str">
        <f>IF(V112="","",+V112)</f>
        <v/>
      </c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7"/>
      <c r="AH161" s="99"/>
      <c r="AI161" s="100"/>
      <c r="AJ161" s="101"/>
      <c r="AK161" s="189" t="s">
        <v>10</v>
      </c>
      <c r="AL161" s="190"/>
      <c r="AM161" s="190"/>
      <c r="AN161" s="190"/>
      <c r="AO161" s="190"/>
      <c r="AP161" s="191"/>
      <c r="AQ161" s="155" t="str">
        <f>IF(AQ114="","",+AQ114)</f>
        <v/>
      </c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227"/>
    </row>
    <row r="162" spans="1:66" s="2" customFormat="1" ht="25.5" customHeight="1" x14ac:dyDescent="0.15">
      <c r="A162" s="270"/>
      <c r="B162" s="271"/>
      <c r="C162" s="272"/>
      <c r="D162" s="117" t="s">
        <v>10</v>
      </c>
      <c r="E162" s="118"/>
      <c r="F162" s="118"/>
      <c r="G162" s="118"/>
      <c r="H162" s="118"/>
      <c r="I162" s="119"/>
      <c r="J162" s="155" t="str">
        <f t="shared" si="3"/>
        <v/>
      </c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 t="str">
        <f>IF(V113="","",+V113)</f>
        <v/>
      </c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7"/>
      <c r="AH162" s="99"/>
      <c r="AI162" s="100"/>
      <c r="AJ162" s="101"/>
      <c r="AK162" s="189" t="s">
        <v>14</v>
      </c>
      <c r="AL162" s="190"/>
      <c r="AM162" s="190"/>
      <c r="AN162" s="190"/>
      <c r="AO162" s="190"/>
      <c r="AP162" s="191"/>
      <c r="AQ162" s="194" t="str">
        <f>IF(AQ115="","",+AQ115)</f>
        <v/>
      </c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371"/>
    </row>
    <row r="163" spans="1:66" s="2" customFormat="1" ht="25.5" customHeight="1" x14ac:dyDescent="0.15">
      <c r="A163" s="270"/>
      <c r="B163" s="271"/>
      <c r="C163" s="272"/>
      <c r="D163" s="117" t="s">
        <v>12</v>
      </c>
      <c r="E163" s="118"/>
      <c r="F163" s="118"/>
      <c r="G163" s="118"/>
      <c r="H163" s="118"/>
      <c r="I163" s="119"/>
      <c r="J163" s="194" t="str">
        <f t="shared" si="3"/>
        <v/>
      </c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6"/>
      <c r="AE163" s="196"/>
      <c r="AF163" s="196"/>
      <c r="AG163" s="197"/>
      <c r="AH163" s="102"/>
      <c r="AI163" s="103"/>
      <c r="AJ163" s="104"/>
      <c r="AK163" s="189" t="s">
        <v>21</v>
      </c>
      <c r="AL163" s="190"/>
      <c r="AM163" s="190"/>
      <c r="AN163" s="190"/>
      <c r="AO163" s="190"/>
      <c r="AP163" s="191"/>
      <c r="AQ163" s="150" t="s">
        <v>30</v>
      </c>
      <c r="AR163" s="151"/>
      <c r="AS163" s="152"/>
      <c r="AT163" s="153" t="str">
        <f>IF(AT116="","",+AT116)</f>
        <v/>
      </c>
      <c r="AU163" s="199"/>
      <c r="AV163" s="199"/>
      <c r="AW163" s="199"/>
      <c r="AX163" s="199"/>
      <c r="AY163" s="199"/>
      <c r="AZ163" s="199"/>
      <c r="BA163" s="199"/>
      <c r="BB163" s="200"/>
      <c r="BC163" s="150" t="s">
        <v>31</v>
      </c>
      <c r="BD163" s="151"/>
      <c r="BE163" s="152"/>
      <c r="BF163" s="153" t="str">
        <f>IF(BF116="","",+BF116)</f>
        <v/>
      </c>
      <c r="BG163" s="199"/>
      <c r="BH163" s="199"/>
      <c r="BI163" s="199"/>
      <c r="BJ163" s="199"/>
      <c r="BK163" s="199"/>
      <c r="BL163" s="199"/>
      <c r="BM163" s="199"/>
      <c r="BN163" s="425"/>
    </row>
    <row r="164" spans="1:66" s="2" customFormat="1" ht="25.5" customHeight="1" x14ac:dyDescent="0.15">
      <c r="A164" s="408" t="s">
        <v>16</v>
      </c>
      <c r="B164" s="409"/>
      <c r="C164" s="409"/>
      <c r="D164" s="149" t="s">
        <v>9</v>
      </c>
      <c r="E164" s="149"/>
      <c r="F164" s="149"/>
      <c r="G164" s="149"/>
      <c r="H164" s="149"/>
      <c r="I164" s="149"/>
      <c r="J164" s="194" t="str">
        <f t="shared" si="3"/>
        <v/>
      </c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 t="str">
        <f>IF(V115="","",+V115)</f>
        <v/>
      </c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8"/>
      <c r="AH164" s="410" t="s">
        <v>118</v>
      </c>
      <c r="AI164" s="411"/>
      <c r="AJ164" s="411"/>
      <c r="AK164" s="411"/>
      <c r="AL164" s="411"/>
      <c r="AM164" s="411"/>
      <c r="AN164" s="411"/>
      <c r="AO164" s="411"/>
      <c r="AP164" s="411"/>
      <c r="AQ164" s="235" t="str">
        <f>AQ18</f>
        <v>□</v>
      </c>
      <c r="AR164" s="229"/>
      <c r="AS164" s="455" t="str">
        <f>IF(AV18="","",+AV18)</f>
        <v/>
      </c>
      <c r="AT164" s="456"/>
      <c r="AU164" s="456"/>
      <c r="AV164" s="456"/>
      <c r="AW164" s="456"/>
      <c r="AX164" s="456"/>
      <c r="AY164" s="456"/>
      <c r="AZ164" s="456"/>
      <c r="BA164" s="456"/>
      <c r="BB164" s="456"/>
      <c r="BC164" s="456"/>
      <c r="BD164" s="456"/>
      <c r="BE164" s="456"/>
      <c r="BF164" s="456"/>
      <c r="BG164" s="456"/>
      <c r="BH164" s="456"/>
      <c r="BI164" s="456"/>
      <c r="BJ164" s="456"/>
      <c r="BK164" s="456"/>
      <c r="BL164" s="456"/>
      <c r="BM164" s="456"/>
      <c r="BN164" s="457"/>
    </row>
    <row r="165" spans="1:66" s="2" customFormat="1" ht="25.5" customHeight="1" x14ac:dyDescent="0.15">
      <c r="A165" s="408"/>
      <c r="B165" s="409"/>
      <c r="C165" s="409"/>
      <c r="D165" s="117" t="s">
        <v>10</v>
      </c>
      <c r="E165" s="118"/>
      <c r="F165" s="118"/>
      <c r="G165" s="118"/>
      <c r="H165" s="118"/>
      <c r="I165" s="119"/>
      <c r="J165" s="155" t="str">
        <f t="shared" si="3"/>
        <v/>
      </c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 t="str">
        <f>IF(V116="","",+V116)</f>
        <v/>
      </c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7"/>
      <c r="AH165" s="412"/>
      <c r="AI165" s="413"/>
      <c r="AJ165" s="413"/>
      <c r="AK165" s="413"/>
      <c r="AL165" s="413"/>
      <c r="AM165" s="413"/>
      <c r="AN165" s="413"/>
      <c r="AO165" s="413"/>
      <c r="AP165" s="413"/>
      <c r="AQ165" s="181"/>
      <c r="AR165" s="183"/>
      <c r="AS165" s="416" t="s">
        <v>50</v>
      </c>
      <c r="AT165" s="192"/>
      <c r="AU165" s="192"/>
      <c r="AV165" s="192"/>
      <c r="AW165" s="192"/>
      <c r="AX165" s="417"/>
      <c r="AY165" s="416" t="str">
        <f>IF(AX19="","",AX19)</f>
        <v/>
      </c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458"/>
    </row>
    <row r="166" spans="1:66" s="2" customFormat="1" ht="25.5" customHeight="1" x14ac:dyDescent="0.15">
      <c r="A166" s="408"/>
      <c r="B166" s="409"/>
      <c r="C166" s="409"/>
      <c r="D166" s="149" t="s">
        <v>21</v>
      </c>
      <c r="E166" s="149"/>
      <c r="F166" s="149"/>
      <c r="G166" s="149"/>
      <c r="H166" s="149"/>
      <c r="I166" s="149"/>
      <c r="J166" s="150" t="s">
        <v>22</v>
      </c>
      <c r="K166" s="151"/>
      <c r="L166" s="152"/>
      <c r="M166" s="153" t="str">
        <f>IF(M119="","",+M119)</f>
        <v/>
      </c>
      <c r="N166" s="199"/>
      <c r="O166" s="199"/>
      <c r="P166" s="199"/>
      <c r="Q166" s="199"/>
      <c r="R166" s="199"/>
      <c r="S166" s="199"/>
      <c r="T166" s="199"/>
      <c r="U166" s="200"/>
      <c r="V166" s="150" t="s">
        <v>29</v>
      </c>
      <c r="W166" s="151"/>
      <c r="X166" s="152"/>
      <c r="Y166" s="153" t="str">
        <f>IF(Y119="","",+Y119)</f>
        <v/>
      </c>
      <c r="Z166" s="154"/>
      <c r="AA166" s="154"/>
      <c r="AB166" s="154"/>
      <c r="AC166" s="154"/>
      <c r="AD166" s="154"/>
      <c r="AE166" s="154"/>
      <c r="AF166" s="154"/>
      <c r="AG166" s="154"/>
      <c r="AH166" s="414"/>
      <c r="AI166" s="415"/>
      <c r="AJ166" s="415"/>
      <c r="AK166" s="415"/>
      <c r="AL166" s="415"/>
      <c r="AM166" s="415"/>
      <c r="AN166" s="415"/>
      <c r="AO166" s="415"/>
      <c r="AP166" s="415"/>
      <c r="AQ166" s="418" t="s">
        <v>117</v>
      </c>
      <c r="AR166" s="419"/>
      <c r="AS166" s="419"/>
      <c r="AT166" s="419"/>
      <c r="AU166" s="419"/>
      <c r="AV166" s="419"/>
      <c r="AW166" s="419"/>
      <c r="AX166" s="419"/>
      <c r="AY166" s="419"/>
      <c r="AZ166" s="419"/>
      <c r="BA166" s="419"/>
      <c r="BB166" s="419"/>
      <c r="BC166" s="419"/>
      <c r="BD166" s="419"/>
      <c r="BE166" s="419"/>
      <c r="BF166" s="419"/>
      <c r="BG166" s="419"/>
      <c r="BH166" s="419"/>
      <c r="BI166" s="419"/>
      <c r="BJ166" s="419"/>
      <c r="BK166" s="419"/>
      <c r="BL166" s="419"/>
      <c r="BM166" s="419"/>
      <c r="BN166" s="420"/>
    </row>
    <row r="167" spans="1:66" s="2" customFormat="1" ht="25.5" customHeight="1" x14ac:dyDescent="0.15">
      <c r="A167" s="120" t="s">
        <v>43</v>
      </c>
      <c r="B167" s="121"/>
      <c r="C167" s="121"/>
      <c r="D167" s="121"/>
      <c r="E167" s="121"/>
      <c r="F167" s="121"/>
      <c r="G167" s="121"/>
      <c r="H167" s="121"/>
      <c r="I167" s="122"/>
      <c r="J167" s="446" t="str">
        <f>IF(J21="","",+J21)</f>
        <v/>
      </c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  <c r="Y167" s="447"/>
      <c r="Z167" s="447"/>
      <c r="AA167" s="447"/>
      <c r="AB167" s="447"/>
      <c r="AC167" s="447"/>
      <c r="AD167" s="447"/>
      <c r="AE167" s="447"/>
      <c r="AF167" s="447"/>
      <c r="AG167" s="447"/>
      <c r="AH167" s="447"/>
      <c r="AI167" s="447"/>
      <c r="AJ167" s="447"/>
      <c r="AK167" s="447"/>
      <c r="AL167" s="447"/>
      <c r="AM167" s="447"/>
      <c r="AN167" s="447"/>
      <c r="AO167" s="447"/>
      <c r="AP167" s="447"/>
      <c r="AQ167" s="447"/>
      <c r="AR167" s="447"/>
      <c r="AS167" s="447"/>
      <c r="AT167" s="447"/>
      <c r="AU167" s="447"/>
      <c r="AV167" s="447"/>
      <c r="AW167" s="447"/>
      <c r="AX167" s="447"/>
      <c r="AY167" s="447"/>
      <c r="AZ167" s="447"/>
      <c r="BA167" s="447"/>
      <c r="BB167" s="447"/>
      <c r="BC167" s="447"/>
      <c r="BD167" s="447"/>
      <c r="BE167" s="447"/>
      <c r="BF167" s="447"/>
      <c r="BG167" s="447"/>
      <c r="BH167" s="447"/>
      <c r="BI167" s="447"/>
      <c r="BJ167" s="447"/>
      <c r="BK167" s="447"/>
      <c r="BL167" s="447"/>
      <c r="BM167" s="447"/>
      <c r="BN167" s="448"/>
    </row>
    <row r="168" spans="1:66" s="2" customFormat="1" ht="25.5" customHeight="1" x14ac:dyDescent="0.15">
      <c r="A168" s="123"/>
      <c r="B168" s="76"/>
      <c r="C168" s="76"/>
      <c r="D168" s="76"/>
      <c r="E168" s="76"/>
      <c r="F168" s="76"/>
      <c r="G168" s="76"/>
      <c r="H168" s="76"/>
      <c r="I168" s="124"/>
      <c r="J168" s="449"/>
      <c r="K168" s="450"/>
      <c r="L168" s="450"/>
      <c r="M168" s="450"/>
      <c r="N168" s="450"/>
      <c r="O168" s="450"/>
      <c r="P168" s="450"/>
      <c r="Q168" s="450"/>
      <c r="R168" s="450"/>
      <c r="S168" s="450"/>
      <c r="T168" s="450"/>
      <c r="U168" s="450"/>
      <c r="V168" s="450"/>
      <c r="W168" s="450"/>
      <c r="X168" s="450"/>
      <c r="Y168" s="450"/>
      <c r="Z168" s="450"/>
      <c r="AA168" s="450"/>
      <c r="AB168" s="450"/>
      <c r="AC168" s="450"/>
      <c r="AD168" s="450"/>
      <c r="AE168" s="450"/>
      <c r="AF168" s="450"/>
      <c r="AG168" s="450"/>
      <c r="AH168" s="450"/>
      <c r="AI168" s="450"/>
      <c r="AJ168" s="450"/>
      <c r="AK168" s="450"/>
      <c r="AL168" s="450"/>
      <c r="AM168" s="450"/>
      <c r="AN168" s="450"/>
      <c r="AO168" s="450"/>
      <c r="AP168" s="450"/>
      <c r="AQ168" s="450"/>
      <c r="AR168" s="450"/>
      <c r="AS168" s="450"/>
      <c r="AT168" s="450"/>
      <c r="AU168" s="450"/>
      <c r="AV168" s="450"/>
      <c r="AW168" s="450"/>
      <c r="AX168" s="450"/>
      <c r="AY168" s="450"/>
      <c r="AZ168" s="450"/>
      <c r="BA168" s="450"/>
      <c r="BB168" s="450"/>
      <c r="BC168" s="450"/>
      <c r="BD168" s="450"/>
      <c r="BE168" s="450"/>
      <c r="BF168" s="450"/>
      <c r="BG168" s="450"/>
      <c r="BH168" s="450"/>
      <c r="BI168" s="450"/>
      <c r="BJ168" s="450"/>
      <c r="BK168" s="450"/>
      <c r="BL168" s="450"/>
      <c r="BM168" s="450"/>
      <c r="BN168" s="451"/>
    </row>
    <row r="169" spans="1:66" s="2" customFormat="1" ht="25.5" customHeight="1" x14ac:dyDescent="0.15">
      <c r="A169" s="125"/>
      <c r="B169" s="126"/>
      <c r="C169" s="126"/>
      <c r="D169" s="126"/>
      <c r="E169" s="126"/>
      <c r="F169" s="126"/>
      <c r="G169" s="126"/>
      <c r="H169" s="126"/>
      <c r="I169" s="127"/>
      <c r="J169" s="452"/>
      <c r="K169" s="453"/>
      <c r="L169" s="453"/>
      <c r="M169" s="453"/>
      <c r="N169" s="453"/>
      <c r="O169" s="453"/>
      <c r="P169" s="453"/>
      <c r="Q169" s="453"/>
      <c r="R169" s="453"/>
      <c r="S169" s="453"/>
      <c r="T169" s="453"/>
      <c r="U169" s="453"/>
      <c r="V169" s="453"/>
      <c r="W169" s="453"/>
      <c r="X169" s="453"/>
      <c r="Y169" s="453"/>
      <c r="Z169" s="453"/>
      <c r="AA169" s="453"/>
      <c r="AB169" s="453"/>
      <c r="AC169" s="453"/>
      <c r="AD169" s="453"/>
      <c r="AE169" s="453"/>
      <c r="AF169" s="453"/>
      <c r="AG169" s="453"/>
      <c r="AH169" s="453"/>
      <c r="AI169" s="453"/>
      <c r="AJ169" s="453"/>
      <c r="AK169" s="453"/>
      <c r="AL169" s="453"/>
      <c r="AM169" s="453"/>
      <c r="AN169" s="453"/>
      <c r="AO169" s="453"/>
      <c r="AP169" s="453"/>
      <c r="AQ169" s="453"/>
      <c r="AR169" s="453"/>
      <c r="AS169" s="453"/>
      <c r="AT169" s="453"/>
      <c r="AU169" s="453"/>
      <c r="AV169" s="453"/>
      <c r="AW169" s="453"/>
      <c r="AX169" s="453"/>
      <c r="AY169" s="453"/>
      <c r="AZ169" s="453"/>
      <c r="BA169" s="453"/>
      <c r="BB169" s="453"/>
      <c r="BC169" s="453"/>
      <c r="BD169" s="453"/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454"/>
    </row>
    <row r="170" spans="1:66" s="2" customFormat="1" ht="25.5" customHeight="1" x14ac:dyDescent="0.15">
      <c r="A170" s="84" t="s">
        <v>23</v>
      </c>
      <c r="B170" s="85"/>
      <c r="C170" s="85"/>
      <c r="D170" s="85"/>
      <c r="E170" s="85"/>
      <c r="F170" s="85"/>
      <c r="G170" s="85"/>
      <c r="H170" s="85"/>
      <c r="I170" s="86"/>
      <c r="J170" s="362" t="str">
        <f>IF(J24="","",+J24)</f>
        <v/>
      </c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3"/>
      <c r="AL170" s="363"/>
      <c r="AM170" s="363"/>
      <c r="AN170" s="363"/>
      <c r="AO170" s="363"/>
      <c r="AP170" s="363"/>
      <c r="AQ170" s="363"/>
      <c r="AR170" s="363"/>
      <c r="AS170" s="363"/>
      <c r="AT170" s="363"/>
      <c r="AU170" s="363"/>
      <c r="AV170" s="363"/>
      <c r="AW170" s="363"/>
      <c r="AX170" s="363"/>
      <c r="AY170" s="363"/>
      <c r="AZ170" s="363"/>
      <c r="BA170" s="363"/>
      <c r="BB170" s="363"/>
      <c r="BC170" s="363"/>
      <c r="BD170" s="363"/>
      <c r="BE170" s="363"/>
      <c r="BF170" s="363"/>
      <c r="BG170" s="363"/>
      <c r="BH170" s="363"/>
      <c r="BI170" s="363"/>
      <c r="BJ170" s="363"/>
      <c r="BK170" s="363"/>
      <c r="BL170" s="363"/>
      <c r="BM170" s="363"/>
      <c r="BN170" s="364"/>
    </row>
    <row r="171" spans="1:66" s="2" customFormat="1" ht="25.5" customHeight="1" x14ac:dyDescent="0.15">
      <c r="A171" s="87"/>
      <c r="B171" s="88"/>
      <c r="C171" s="88"/>
      <c r="D171" s="88"/>
      <c r="E171" s="88"/>
      <c r="F171" s="88"/>
      <c r="G171" s="88"/>
      <c r="H171" s="88"/>
      <c r="I171" s="89"/>
      <c r="J171" s="365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66"/>
      <c r="BK171" s="366"/>
      <c r="BL171" s="366"/>
      <c r="BM171" s="366"/>
      <c r="BN171" s="367"/>
    </row>
    <row r="172" spans="1:66" s="2" customFormat="1" ht="25.5" customHeight="1" x14ac:dyDescent="0.15">
      <c r="A172" s="87"/>
      <c r="B172" s="88"/>
      <c r="C172" s="88"/>
      <c r="D172" s="88"/>
      <c r="E172" s="88"/>
      <c r="F172" s="88"/>
      <c r="G172" s="88"/>
      <c r="H172" s="88"/>
      <c r="I172" s="89"/>
      <c r="J172" s="111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226"/>
    </row>
    <row r="173" spans="1:66" s="2" customFormat="1" ht="25.5" customHeight="1" x14ac:dyDescent="0.15">
      <c r="A173" s="421" t="s">
        <v>61</v>
      </c>
      <c r="B173" s="422"/>
      <c r="C173" s="422"/>
      <c r="D173" s="422"/>
      <c r="E173" s="422"/>
      <c r="F173" s="422"/>
      <c r="G173" s="422"/>
      <c r="H173" s="422"/>
      <c r="I173" s="423"/>
      <c r="K173" s="91" t="s">
        <v>81</v>
      </c>
      <c r="L173" s="91"/>
      <c r="M173" s="91"/>
      <c r="N173" s="92" t="str">
        <f>N27</f>
        <v>□</v>
      </c>
      <c r="O173" s="92"/>
      <c r="P173" s="192" t="s">
        <v>60</v>
      </c>
      <c r="Q173" s="192"/>
      <c r="R173" s="192"/>
      <c r="S173" s="192"/>
      <c r="T173" s="192"/>
      <c r="U173" s="92" t="str">
        <f>U27</f>
        <v>□</v>
      </c>
      <c r="V173" s="92"/>
      <c r="W173" s="193" t="s">
        <v>82</v>
      </c>
      <c r="X173" s="193"/>
      <c r="Y173" s="193"/>
      <c r="Z173" s="193"/>
      <c r="AA173" s="193"/>
      <c r="AB173" s="193"/>
      <c r="AC173" s="92" t="str">
        <f>AC27</f>
        <v>□</v>
      </c>
      <c r="AD173" s="92"/>
      <c r="AE173" s="92" t="s">
        <v>102</v>
      </c>
      <c r="AF173" s="92"/>
      <c r="AG173" s="92"/>
      <c r="AH173" s="92"/>
      <c r="AI173" s="92" t="str">
        <f>AI27</f>
        <v>□</v>
      </c>
      <c r="AJ173" s="92"/>
      <c r="AK173" s="13"/>
      <c r="AL173" s="14"/>
      <c r="AM173" s="173" t="s">
        <v>100</v>
      </c>
      <c r="AN173" s="173"/>
      <c r="AO173" s="173"/>
      <c r="AP173" s="173"/>
      <c r="AQ173" s="173"/>
      <c r="AR173" s="173"/>
      <c r="AS173" s="92" t="str">
        <f>IF(AS27="","",AS27)</f>
        <v/>
      </c>
      <c r="AT173" s="92"/>
      <c r="AU173" s="92"/>
      <c r="AV173" s="92" t="s">
        <v>40</v>
      </c>
      <c r="AW173" s="92"/>
      <c r="AX173" s="424" t="s">
        <v>42</v>
      </c>
      <c r="AY173" s="424"/>
      <c r="AZ173" s="424"/>
      <c r="BA173" s="424"/>
      <c r="BB173" s="424"/>
      <c r="BC173" s="424"/>
      <c r="BD173" s="424"/>
      <c r="BE173" s="424"/>
      <c r="BF173" s="173" t="str">
        <f>BF27</f>
        <v>□</v>
      </c>
      <c r="BG173" s="173"/>
      <c r="BH173" s="68" t="s">
        <v>41</v>
      </c>
      <c r="BI173" s="68"/>
      <c r="BJ173" s="68"/>
      <c r="BK173" s="68"/>
      <c r="BL173" s="68"/>
      <c r="BM173" s="173" t="str">
        <f>BM27</f>
        <v>□</v>
      </c>
      <c r="BN173" s="174"/>
    </row>
    <row r="174" spans="1:66" s="2" customFormat="1" ht="25.5" customHeight="1" x14ac:dyDescent="0.15">
      <c r="A174" s="84" t="s">
        <v>26</v>
      </c>
      <c r="B174" s="164"/>
      <c r="C174" s="164"/>
      <c r="D174" s="164"/>
      <c r="E174" s="164"/>
      <c r="F174" s="164"/>
      <c r="G174" s="164"/>
      <c r="H174" s="164"/>
      <c r="I174" s="207"/>
      <c r="J174" s="148" t="s">
        <v>20</v>
      </c>
      <c r="K174" s="148"/>
      <c r="L174" s="148"/>
      <c r="M174" s="148"/>
      <c r="N174" s="148"/>
      <c r="O174" s="148"/>
      <c r="P174" s="148" t="s">
        <v>27</v>
      </c>
      <c r="Q174" s="148"/>
      <c r="R174" s="148"/>
      <c r="S174" s="148"/>
      <c r="T174" s="130" t="str">
        <f t="shared" ref="T174:T179" si="4">IF(T127="","",+T127)</f>
        <v/>
      </c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2"/>
      <c r="AQ174" s="133" t="s">
        <v>55</v>
      </c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4"/>
    </row>
    <row r="175" spans="1:66" s="2" customFormat="1" ht="25.5" customHeight="1" x14ac:dyDescent="0.15">
      <c r="A175" s="275"/>
      <c r="B175" s="147"/>
      <c r="C175" s="147"/>
      <c r="D175" s="147"/>
      <c r="E175" s="147"/>
      <c r="F175" s="147"/>
      <c r="G175" s="147"/>
      <c r="H175" s="147"/>
      <c r="I175" s="276"/>
      <c r="J175" s="148"/>
      <c r="K175" s="148"/>
      <c r="L175" s="148"/>
      <c r="M175" s="148"/>
      <c r="N175" s="148"/>
      <c r="O175" s="148"/>
      <c r="P175" s="148" t="s">
        <v>28</v>
      </c>
      <c r="Q175" s="148"/>
      <c r="R175" s="148"/>
      <c r="S175" s="148"/>
      <c r="T175" s="130" t="str">
        <f t="shared" si="4"/>
        <v/>
      </c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2"/>
      <c r="AQ175" s="133" t="s">
        <v>110</v>
      </c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4"/>
    </row>
    <row r="176" spans="1:66" s="2" customFormat="1" ht="25.5" customHeight="1" x14ac:dyDescent="0.15">
      <c r="A176" s="275"/>
      <c r="B176" s="147"/>
      <c r="C176" s="147"/>
      <c r="D176" s="147"/>
      <c r="E176" s="147"/>
      <c r="F176" s="147"/>
      <c r="G176" s="147"/>
      <c r="H176" s="147"/>
      <c r="I176" s="276"/>
      <c r="J176" s="180" t="s">
        <v>60</v>
      </c>
      <c r="K176" s="70"/>
      <c r="L176" s="70"/>
      <c r="M176" s="70"/>
      <c r="N176" s="70"/>
      <c r="O176" s="71"/>
      <c r="P176" s="148" t="s">
        <v>27</v>
      </c>
      <c r="Q176" s="148"/>
      <c r="R176" s="148"/>
      <c r="S176" s="148"/>
      <c r="T176" s="234" t="str">
        <f t="shared" si="4"/>
        <v/>
      </c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6" t="s">
        <v>63</v>
      </c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8"/>
    </row>
    <row r="177" spans="1:66" s="2" customFormat="1" ht="25.5" customHeight="1" x14ac:dyDescent="0.15">
      <c r="A177" s="275"/>
      <c r="B177" s="147"/>
      <c r="C177" s="147"/>
      <c r="D177" s="147"/>
      <c r="E177" s="147"/>
      <c r="F177" s="147"/>
      <c r="G177" s="147"/>
      <c r="H177" s="147"/>
      <c r="I177" s="276"/>
      <c r="J177" s="181"/>
      <c r="K177" s="182"/>
      <c r="L177" s="182"/>
      <c r="M177" s="182"/>
      <c r="N177" s="182"/>
      <c r="O177" s="183"/>
      <c r="P177" s="148" t="s">
        <v>28</v>
      </c>
      <c r="Q177" s="148"/>
      <c r="R177" s="148"/>
      <c r="S177" s="148"/>
      <c r="T177" s="130" t="str">
        <f t="shared" si="4"/>
        <v/>
      </c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2"/>
      <c r="AQ177" s="133" t="s">
        <v>94</v>
      </c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4"/>
    </row>
    <row r="178" spans="1:66" s="2" customFormat="1" ht="25.5" customHeight="1" x14ac:dyDescent="0.15">
      <c r="A178" s="275"/>
      <c r="B178" s="147"/>
      <c r="C178" s="147"/>
      <c r="D178" s="147"/>
      <c r="E178" s="147"/>
      <c r="F178" s="147"/>
      <c r="G178" s="147"/>
      <c r="H178" s="147"/>
      <c r="I178" s="276"/>
      <c r="J178" s="235" t="s">
        <v>83</v>
      </c>
      <c r="K178" s="228"/>
      <c r="L178" s="228"/>
      <c r="M178" s="228"/>
      <c r="N178" s="228"/>
      <c r="O178" s="229"/>
      <c r="P178" s="148" t="s">
        <v>27</v>
      </c>
      <c r="Q178" s="148"/>
      <c r="R178" s="148"/>
      <c r="S178" s="148"/>
      <c r="T178" s="169" t="str">
        <f t="shared" si="4"/>
        <v/>
      </c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1"/>
      <c r="AQ178" s="236" t="s">
        <v>91</v>
      </c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8"/>
    </row>
    <row r="179" spans="1:66" s="2" customFormat="1" ht="25.5" customHeight="1" x14ac:dyDescent="0.15">
      <c r="A179" s="275"/>
      <c r="B179" s="147"/>
      <c r="C179" s="147"/>
      <c r="D179" s="147"/>
      <c r="E179" s="147"/>
      <c r="F179" s="147"/>
      <c r="G179" s="147"/>
      <c r="H179" s="147"/>
      <c r="I179" s="276"/>
      <c r="J179" s="181"/>
      <c r="K179" s="182"/>
      <c r="L179" s="182"/>
      <c r="M179" s="182"/>
      <c r="N179" s="182"/>
      <c r="O179" s="183"/>
      <c r="P179" s="148" t="s">
        <v>28</v>
      </c>
      <c r="Q179" s="148"/>
      <c r="R179" s="148"/>
      <c r="S179" s="148"/>
      <c r="T179" s="130" t="str">
        <f t="shared" si="4"/>
        <v/>
      </c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2"/>
      <c r="AQ179" s="133" t="s">
        <v>94</v>
      </c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4"/>
    </row>
    <row r="180" spans="1:66" s="2" customFormat="1" ht="25.5" customHeight="1" x14ac:dyDescent="0.15">
      <c r="A180" s="275"/>
      <c r="B180" s="147"/>
      <c r="C180" s="147"/>
      <c r="D180" s="147"/>
      <c r="E180" s="147"/>
      <c r="F180" s="147"/>
      <c r="G180" s="147"/>
      <c r="H180" s="147"/>
      <c r="I180" s="276"/>
      <c r="J180" s="235" t="s">
        <v>103</v>
      </c>
      <c r="K180" s="228"/>
      <c r="L180" s="228"/>
      <c r="M180" s="228"/>
      <c r="N180" s="228"/>
      <c r="O180" s="229"/>
      <c r="P180" s="148" t="s">
        <v>27</v>
      </c>
      <c r="Q180" s="148"/>
      <c r="R180" s="148"/>
      <c r="S180" s="148"/>
      <c r="T180" s="130" t="str">
        <f>IF(T34="","",+T34)</f>
        <v/>
      </c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2"/>
      <c r="AQ180" s="236" t="s">
        <v>105</v>
      </c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8"/>
    </row>
    <row r="181" spans="1:66" s="2" customFormat="1" ht="25.5" customHeight="1" x14ac:dyDescent="0.15">
      <c r="A181" s="166"/>
      <c r="B181" s="167"/>
      <c r="C181" s="167"/>
      <c r="D181" s="167"/>
      <c r="E181" s="167"/>
      <c r="F181" s="167"/>
      <c r="G181" s="167"/>
      <c r="H181" s="167"/>
      <c r="I181" s="208"/>
      <c r="J181" s="181"/>
      <c r="K181" s="182"/>
      <c r="L181" s="182"/>
      <c r="M181" s="182"/>
      <c r="N181" s="182"/>
      <c r="O181" s="183"/>
      <c r="P181" s="148" t="s">
        <v>28</v>
      </c>
      <c r="Q181" s="148"/>
      <c r="R181" s="148"/>
      <c r="S181" s="148"/>
      <c r="T181" s="234" t="str">
        <f>IF(T35="","",+T35)</f>
        <v/>
      </c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133" t="s">
        <v>107</v>
      </c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4"/>
    </row>
    <row r="182" spans="1:66" s="2" customFormat="1" ht="25.5" customHeight="1" x14ac:dyDescent="0.15">
      <c r="A182" s="84" t="s">
        <v>37</v>
      </c>
      <c r="B182" s="164"/>
      <c r="C182" s="164"/>
      <c r="D182" s="164"/>
      <c r="E182" s="164"/>
      <c r="F182" s="164"/>
      <c r="G182" s="164"/>
      <c r="H182" s="164"/>
      <c r="I182" s="165"/>
      <c r="J182" s="17"/>
      <c r="K182" s="146" t="s">
        <v>2</v>
      </c>
      <c r="L182" s="146"/>
      <c r="M182" s="18"/>
      <c r="N182" s="146" t="s">
        <v>99</v>
      </c>
      <c r="O182" s="146"/>
      <c r="P182" s="146"/>
      <c r="Q182" s="146"/>
      <c r="R182" s="232" t="str">
        <f>IF(R135="","",+R135)</f>
        <v/>
      </c>
      <c r="S182" s="232"/>
      <c r="T182" s="232"/>
      <c r="U182" s="232"/>
      <c r="V182" s="146" t="s">
        <v>3</v>
      </c>
      <c r="W182" s="146"/>
      <c r="X182" s="232" t="str">
        <f>IF(X135="","",+X135)</f>
        <v/>
      </c>
      <c r="Y182" s="232"/>
      <c r="Z182" s="232"/>
      <c r="AA182" s="146" t="s">
        <v>4</v>
      </c>
      <c r="AB182" s="146"/>
      <c r="AC182" s="232" t="str">
        <f>IF(AC135="","",+AC135)</f>
        <v/>
      </c>
      <c r="AD182" s="232"/>
      <c r="AE182" s="232"/>
      <c r="AF182" s="146" t="s">
        <v>5</v>
      </c>
      <c r="AG182" s="146"/>
      <c r="AH182" s="176" t="s">
        <v>17</v>
      </c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  <c r="BD182" s="177"/>
      <c r="BE182" s="19"/>
      <c r="BF182" s="164" t="s">
        <v>18</v>
      </c>
      <c r="BG182" s="164"/>
      <c r="BH182" s="164" t="str">
        <f>BH135</f>
        <v>□</v>
      </c>
      <c r="BI182" s="216"/>
      <c r="BJ182" s="19"/>
      <c r="BK182" s="164" t="s">
        <v>19</v>
      </c>
      <c r="BL182" s="164"/>
      <c r="BM182" s="164" t="str">
        <f>BM135</f>
        <v>□</v>
      </c>
      <c r="BN182" s="218"/>
    </row>
    <row r="183" spans="1:66" s="2" customFormat="1" ht="25.5" customHeight="1" x14ac:dyDescent="0.15">
      <c r="A183" s="166"/>
      <c r="B183" s="167"/>
      <c r="C183" s="167"/>
      <c r="D183" s="167"/>
      <c r="E183" s="167"/>
      <c r="F183" s="167"/>
      <c r="G183" s="167"/>
      <c r="H183" s="167"/>
      <c r="I183" s="168"/>
      <c r="J183" s="5"/>
      <c r="K183" s="231" t="s">
        <v>6</v>
      </c>
      <c r="L183" s="231"/>
      <c r="M183" s="21"/>
      <c r="N183" s="135" t="s">
        <v>99</v>
      </c>
      <c r="O183" s="135"/>
      <c r="P183" s="135"/>
      <c r="Q183" s="135"/>
      <c r="R183" s="230" t="str">
        <f>IF(R136="","",+R136)</f>
        <v/>
      </c>
      <c r="S183" s="230"/>
      <c r="T183" s="230"/>
      <c r="U183" s="230"/>
      <c r="V183" s="135" t="s">
        <v>3</v>
      </c>
      <c r="W183" s="135"/>
      <c r="X183" s="230" t="str">
        <f>IF(X136="","",+X136)</f>
        <v/>
      </c>
      <c r="Y183" s="230"/>
      <c r="Z183" s="230"/>
      <c r="AA183" s="135" t="s">
        <v>4</v>
      </c>
      <c r="AB183" s="135"/>
      <c r="AC183" s="230" t="str">
        <f>IF(AC136="","",+AC136)</f>
        <v/>
      </c>
      <c r="AD183" s="230"/>
      <c r="AE183" s="230"/>
      <c r="AF183" s="135" t="s">
        <v>5</v>
      </c>
      <c r="AG183" s="135"/>
      <c r="AH183" s="178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22"/>
      <c r="BF183" s="167"/>
      <c r="BG183" s="167"/>
      <c r="BH183" s="217"/>
      <c r="BI183" s="217"/>
      <c r="BJ183" s="22"/>
      <c r="BK183" s="167"/>
      <c r="BL183" s="167"/>
      <c r="BM183" s="217"/>
      <c r="BN183" s="219"/>
    </row>
    <row r="184" spans="1:66" s="2" customFormat="1" ht="25.5" customHeight="1" x14ac:dyDescent="0.15">
      <c r="A184" s="84" t="s">
        <v>7</v>
      </c>
      <c r="B184" s="85"/>
      <c r="C184" s="85"/>
      <c r="D184" s="85"/>
      <c r="E184" s="85"/>
      <c r="F184" s="85"/>
      <c r="G184" s="85"/>
      <c r="H184" s="85"/>
      <c r="I184" s="86"/>
      <c r="J184" s="184" t="str">
        <f>IF(J137="","",+J137)</f>
        <v/>
      </c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203"/>
    </row>
    <row r="185" spans="1:66" s="2" customFormat="1" ht="25.5" customHeight="1" x14ac:dyDescent="0.15">
      <c r="A185" s="87"/>
      <c r="B185" s="88"/>
      <c r="C185" s="88"/>
      <c r="D185" s="88"/>
      <c r="E185" s="88"/>
      <c r="F185" s="88"/>
      <c r="G185" s="88"/>
      <c r="H185" s="88"/>
      <c r="I185" s="89"/>
      <c r="J185" s="139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1"/>
    </row>
    <row r="186" spans="1:66" s="2" customFormat="1" ht="25.5" customHeight="1" x14ac:dyDescent="0.15">
      <c r="A186" s="161"/>
      <c r="B186" s="162"/>
      <c r="C186" s="162"/>
      <c r="D186" s="162"/>
      <c r="E186" s="162"/>
      <c r="F186" s="162"/>
      <c r="G186" s="162"/>
      <c r="H186" s="162"/>
      <c r="I186" s="163"/>
      <c r="J186" s="204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6"/>
    </row>
    <row r="187" spans="1:66" s="2" customFormat="1" ht="25.5" customHeight="1" x14ac:dyDescent="0.15">
      <c r="A187" s="84" t="s">
        <v>39</v>
      </c>
      <c r="B187" s="164"/>
      <c r="C187" s="164"/>
      <c r="D187" s="164"/>
      <c r="E187" s="164"/>
      <c r="F187" s="164"/>
      <c r="G187" s="164"/>
      <c r="H187" s="164"/>
      <c r="I187" s="165"/>
      <c r="J187" s="17"/>
      <c r="K187" s="146" t="s">
        <v>2</v>
      </c>
      <c r="L187" s="146"/>
      <c r="M187" s="18"/>
      <c r="N187" s="146" t="s">
        <v>99</v>
      </c>
      <c r="O187" s="146"/>
      <c r="P187" s="146"/>
      <c r="Q187" s="146"/>
      <c r="R187" s="136"/>
      <c r="S187" s="136"/>
      <c r="T187" s="136"/>
      <c r="U187" s="136"/>
      <c r="V187" s="146" t="s">
        <v>3</v>
      </c>
      <c r="W187" s="146"/>
      <c r="X187" s="136"/>
      <c r="Y187" s="136"/>
      <c r="Z187" s="136"/>
      <c r="AA187" s="146" t="s">
        <v>4</v>
      </c>
      <c r="AB187" s="146"/>
      <c r="AC187" s="136"/>
      <c r="AD187" s="136"/>
      <c r="AE187" s="136"/>
      <c r="AF187" s="146" t="s">
        <v>5</v>
      </c>
      <c r="AG187" s="175"/>
      <c r="AH187" s="137" t="s">
        <v>36</v>
      </c>
      <c r="AI187" s="138"/>
      <c r="AJ187" s="138"/>
      <c r="AK187" s="138"/>
      <c r="AL187" s="138"/>
      <c r="AM187" s="13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32"/>
    </row>
    <row r="188" spans="1:66" s="2" customFormat="1" ht="25.5" customHeight="1" x14ac:dyDescent="0.15">
      <c r="A188" s="166"/>
      <c r="B188" s="167"/>
      <c r="C188" s="167"/>
      <c r="D188" s="167"/>
      <c r="E188" s="167"/>
      <c r="F188" s="167"/>
      <c r="G188" s="167"/>
      <c r="H188" s="167"/>
      <c r="I188" s="168"/>
      <c r="J188" s="51"/>
      <c r="K188" s="135" t="s">
        <v>6</v>
      </c>
      <c r="L188" s="135"/>
      <c r="M188" s="52"/>
      <c r="N188" s="135" t="s">
        <v>99</v>
      </c>
      <c r="O188" s="135"/>
      <c r="P188" s="135"/>
      <c r="Q188" s="135"/>
      <c r="R188" s="145"/>
      <c r="S188" s="145"/>
      <c r="T188" s="145"/>
      <c r="U188" s="145"/>
      <c r="V188" s="135" t="s">
        <v>3</v>
      </c>
      <c r="W188" s="135"/>
      <c r="X188" s="145"/>
      <c r="Y188" s="145"/>
      <c r="Z188" s="145"/>
      <c r="AA188" s="135" t="s">
        <v>4</v>
      </c>
      <c r="AB188" s="135"/>
      <c r="AC188" s="145"/>
      <c r="AD188" s="145"/>
      <c r="AE188" s="145"/>
      <c r="AF188" s="135" t="s">
        <v>5</v>
      </c>
      <c r="AG188" s="233"/>
      <c r="AH188" s="139" t="str">
        <f>IF(AH141="","",+AH141)</f>
        <v/>
      </c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1"/>
    </row>
    <row r="189" spans="1:66" s="2" customFormat="1" ht="22.5" customHeight="1" x14ac:dyDescent="0.15">
      <c r="A189" s="120" t="s">
        <v>35</v>
      </c>
      <c r="B189" s="228"/>
      <c r="C189" s="228"/>
      <c r="D189" s="228"/>
      <c r="E189" s="228"/>
      <c r="F189" s="228"/>
      <c r="G189" s="228"/>
      <c r="H189" s="228"/>
      <c r="I189" s="229"/>
      <c r="J189" s="184" t="str">
        <f>IF(J142="","",+J142)</f>
        <v/>
      </c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6"/>
      <c r="AH189" s="139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1"/>
    </row>
    <row r="190" spans="1:66" s="2" customFormat="1" ht="22.5" customHeight="1" x14ac:dyDescent="0.15">
      <c r="A190" s="69"/>
      <c r="B190" s="70"/>
      <c r="C190" s="70"/>
      <c r="D190" s="70"/>
      <c r="E190" s="70"/>
      <c r="F190" s="70"/>
      <c r="G190" s="70"/>
      <c r="H190" s="70"/>
      <c r="I190" s="71"/>
      <c r="J190" s="139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87"/>
      <c r="AH190" s="139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1"/>
    </row>
    <row r="191" spans="1:66" s="2" customFormat="1" ht="22.5" customHeight="1" thickBot="1" x14ac:dyDescent="0.2">
      <c r="A191" s="72"/>
      <c r="B191" s="73"/>
      <c r="C191" s="73"/>
      <c r="D191" s="73"/>
      <c r="E191" s="73"/>
      <c r="F191" s="73"/>
      <c r="G191" s="73"/>
      <c r="H191" s="73"/>
      <c r="I191" s="74"/>
      <c r="J191" s="142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88"/>
      <c r="AH191" s="142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4"/>
    </row>
    <row r="192" spans="1:66" s="2" customFormat="1" ht="21.75" customHeight="1" x14ac:dyDescent="0.15">
      <c r="A192" s="67" t="s">
        <v>80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</row>
  </sheetData>
  <mergeCells count="659">
    <mergeCell ref="J167:BN169"/>
    <mergeCell ref="AS164:BN164"/>
    <mergeCell ref="AS117:BN117"/>
    <mergeCell ref="AS70:BN70"/>
    <mergeCell ref="AS118:AX118"/>
    <mergeCell ref="AQ119:BN119"/>
    <mergeCell ref="AQ117:AR118"/>
    <mergeCell ref="AY71:BN71"/>
    <mergeCell ref="AY118:BN118"/>
    <mergeCell ref="J120:BN122"/>
    <mergeCell ref="AH164:AP166"/>
    <mergeCell ref="AQ164:AR165"/>
    <mergeCell ref="AS165:AX165"/>
    <mergeCell ref="AY165:BN165"/>
    <mergeCell ref="AQ166:BN166"/>
    <mergeCell ref="J73:BN75"/>
    <mergeCell ref="J147:K148"/>
    <mergeCell ref="P79:T79"/>
    <mergeCell ref="U79:V79"/>
    <mergeCell ref="W79:AB79"/>
    <mergeCell ref="AQ82:BN82"/>
    <mergeCell ref="P80:S80"/>
    <mergeCell ref="J84:O85"/>
    <mergeCell ref="P84:S84"/>
    <mergeCell ref="AX1:BM2"/>
    <mergeCell ref="AH18:AP20"/>
    <mergeCell ref="AV18:BN18"/>
    <mergeCell ref="AQ20:BN20"/>
    <mergeCell ref="AS19:AW19"/>
    <mergeCell ref="AX19:BN19"/>
    <mergeCell ref="A174:I181"/>
    <mergeCell ref="A127:I134"/>
    <mergeCell ref="A80:I87"/>
    <mergeCell ref="J86:O87"/>
    <mergeCell ref="P86:S86"/>
    <mergeCell ref="T86:AP86"/>
    <mergeCell ref="AQ86:BN86"/>
    <mergeCell ref="P87:S87"/>
    <mergeCell ref="T87:AP87"/>
    <mergeCell ref="AQ87:BN87"/>
    <mergeCell ref="J133:O134"/>
    <mergeCell ref="P133:S133"/>
    <mergeCell ref="T133:AP133"/>
    <mergeCell ref="AQ133:BN133"/>
    <mergeCell ref="P134:S134"/>
    <mergeCell ref="T134:AP134"/>
    <mergeCell ref="A145:BN145"/>
    <mergeCell ref="AQ134:BN134"/>
    <mergeCell ref="J180:O181"/>
    <mergeCell ref="P180:S180"/>
    <mergeCell ref="BF163:BN163"/>
    <mergeCell ref="T180:AP180"/>
    <mergeCell ref="AQ180:BN180"/>
    <mergeCell ref="P181:S181"/>
    <mergeCell ref="T181:AP181"/>
    <mergeCell ref="AQ181:BN181"/>
    <mergeCell ref="P130:S130"/>
    <mergeCell ref="AP157:AT157"/>
    <mergeCell ref="P132:S132"/>
    <mergeCell ref="T132:AP132"/>
    <mergeCell ref="AQ163:AS163"/>
    <mergeCell ref="AH159:AJ163"/>
    <mergeCell ref="AQ162:BN162"/>
    <mergeCell ref="AK162:AP162"/>
    <mergeCell ref="BC163:BE163"/>
    <mergeCell ref="AQ161:BN161"/>
    <mergeCell ref="AR159:AS159"/>
    <mergeCell ref="BM135:BN136"/>
    <mergeCell ref="AX159:BA159"/>
    <mergeCell ref="AT159:AV159"/>
    <mergeCell ref="AU157:AY157"/>
    <mergeCell ref="AZ157:BD157"/>
    <mergeCell ref="A76:I78"/>
    <mergeCell ref="AC89:AE89"/>
    <mergeCell ref="AC88:AE88"/>
    <mergeCell ref="AF88:AG88"/>
    <mergeCell ref="A142:I144"/>
    <mergeCell ref="AF157:AJ157"/>
    <mergeCell ref="A170:I172"/>
    <mergeCell ref="J170:BN172"/>
    <mergeCell ref="A173:I173"/>
    <mergeCell ref="AV173:AW173"/>
    <mergeCell ref="AX173:BE173"/>
    <mergeCell ref="BF173:BG173"/>
    <mergeCell ref="BM173:BN173"/>
    <mergeCell ref="P173:T173"/>
    <mergeCell ref="U173:V173"/>
    <mergeCell ref="W173:AB173"/>
    <mergeCell ref="AC173:AD173"/>
    <mergeCell ref="AE173:AH173"/>
    <mergeCell ref="AI173:AJ173"/>
    <mergeCell ref="AM173:AR173"/>
    <mergeCell ref="AS173:AU173"/>
    <mergeCell ref="AH117:AP119"/>
    <mergeCell ref="H147:I148"/>
    <mergeCell ref="R147:S148"/>
    <mergeCell ref="AQ69:AS69"/>
    <mergeCell ref="AT69:BB69"/>
    <mergeCell ref="D69:I69"/>
    <mergeCell ref="BC69:BE69"/>
    <mergeCell ref="AK68:AP68"/>
    <mergeCell ref="AQ70:AR71"/>
    <mergeCell ref="AH70:AP72"/>
    <mergeCell ref="AS71:AX71"/>
    <mergeCell ref="AQ72:BN72"/>
    <mergeCell ref="J70:AG70"/>
    <mergeCell ref="D72:I72"/>
    <mergeCell ref="J72:L72"/>
    <mergeCell ref="M72:U72"/>
    <mergeCell ref="D71:I71"/>
    <mergeCell ref="J71:AG71"/>
    <mergeCell ref="D70:I70"/>
    <mergeCell ref="AK163:AP163"/>
    <mergeCell ref="AQ160:BN160"/>
    <mergeCell ref="J160:AG160"/>
    <mergeCell ref="A153:Z153"/>
    <mergeCell ref="D162:I162"/>
    <mergeCell ref="J166:L166"/>
    <mergeCell ref="A147:D148"/>
    <mergeCell ref="L147:M148"/>
    <mergeCell ref="V159:AG159"/>
    <mergeCell ref="A164:C166"/>
    <mergeCell ref="D164:I164"/>
    <mergeCell ref="J162:AG162"/>
    <mergeCell ref="J165:AG165"/>
    <mergeCell ref="J161:AG161"/>
    <mergeCell ref="A159:C163"/>
    <mergeCell ref="D163:I163"/>
    <mergeCell ref="D161:I161"/>
    <mergeCell ref="Q159:T159"/>
    <mergeCell ref="D165:I165"/>
    <mergeCell ref="D166:I166"/>
    <mergeCell ref="J95:AG97"/>
    <mergeCell ref="A167:I169"/>
    <mergeCell ref="BE157:BI157"/>
    <mergeCell ref="AK159:AP160"/>
    <mergeCell ref="AT163:BB163"/>
    <mergeCell ref="T128:AP128"/>
    <mergeCell ref="J123:BN125"/>
    <mergeCell ref="AS126:AU126"/>
    <mergeCell ref="V135:W135"/>
    <mergeCell ref="AQ129:BN129"/>
    <mergeCell ref="T129:AP129"/>
    <mergeCell ref="AA135:AB135"/>
    <mergeCell ref="AM126:AR126"/>
    <mergeCell ref="BF135:BG136"/>
    <mergeCell ref="J127:O128"/>
    <mergeCell ref="P127:S127"/>
    <mergeCell ref="P128:S128"/>
    <mergeCell ref="N135:Q135"/>
    <mergeCell ref="P131:S131"/>
    <mergeCell ref="J131:O132"/>
    <mergeCell ref="AQ131:BN131"/>
    <mergeCell ref="V136:W136"/>
    <mergeCell ref="X136:Z136"/>
    <mergeCell ref="AA136:AB136"/>
    <mergeCell ref="AA89:AB89"/>
    <mergeCell ref="AA94:AB94"/>
    <mergeCell ref="N93:Q93"/>
    <mergeCell ref="AC93:AE93"/>
    <mergeCell ref="J90:BN92"/>
    <mergeCell ref="R89:U89"/>
    <mergeCell ref="V89:W89"/>
    <mergeCell ref="X93:Z93"/>
    <mergeCell ref="BF88:BG89"/>
    <mergeCell ref="BH88:BI89"/>
    <mergeCell ref="N89:Q89"/>
    <mergeCell ref="AI27:AJ27"/>
    <mergeCell ref="AQ18:AR19"/>
    <mergeCell ref="T84:AP84"/>
    <mergeCell ref="AA93:AB93"/>
    <mergeCell ref="BJ63:BN63"/>
    <mergeCell ref="H53:I54"/>
    <mergeCell ref="K89:L89"/>
    <mergeCell ref="AU62:AY62"/>
    <mergeCell ref="AV60:BN60"/>
    <mergeCell ref="AH65:AJ69"/>
    <mergeCell ref="R88:U88"/>
    <mergeCell ref="X88:Z88"/>
    <mergeCell ref="AA88:AB88"/>
    <mergeCell ref="AC79:AD79"/>
    <mergeCell ref="AE79:AH79"/>
    <mergeCell ref="AI79:AJ79"/>
    <mergeCell ref="AM79:AR79"/>
    <mergeCell ref="AS79:AU79"/>
    <mergeCell ref="AQ85:BN85"/>
    <mergeCell ref="BK88:BL89"/>
    <mergeCell ref="AQ80:BN80"/>
    <mergeCell ref="P85:S85"/>
    <mergeCell ref="AQ84:BN84"/>
    <mergeCell ref="AK69:AP69"/>
    <mergeCell ref="AU9:BN9"/>
    <mergeCell ref="AZ10:BD10"/>
    <mergeCell ref="BM88:BN89"/>
    <mergeCell ref="BM36:BN37"/>
    <mergeCell ref="AH36:BD37"/>
    <mergeCell ref="A51:BN51"/>
    <mergeCell ref="A53:D54"/>
    <mergeCell ref="AQ81:BN81"/>
    <mergeCell ref="J80:O81"/>
    <mergeCell ref="BM79:BN79"/>
    <mergeCell ref="AQ83:BN83"/>
    <mergeCell ref="J82:O83"/>
    <mergeCell ref="P82:S82"/>
    <mergeCell ref="N79:O79"/>
    <mergeCell ref="T82:AP82"/>
    <mergeCell ref="P83:S83"/>
    <mergeCell ref="T83:AP83"/>
    <mergeCell ref="AC36:AE36"/>
    <mergeCell ref="K36:L36"/>
    <mergeCell ref="A24:I26"/>
    <mergeCell ref="J38:BN40"/>
    <mergeCell ref="A38:I40"/>
    <mergeCell ref="A41:I44"/>
    <mergeCell ref="P44:BM44"/>
    <mergeCell ref="AT42:AU42"/>
    <mergeCell ref="AF37:AG37"/>
    <mergeCell ref="N53:O54"/>
    <mergeCell ref="R53:S54"/>
    <mergeCell ref="J76:BN78"/>
    <mergeCell ref="AV79:AW79"/>
    <mergeCell ref="AX79:BE79"/>
    <mergeCell ref="AK67:AP67"/>
    <mergeCell ref="BF79:BG79"/>
    <mergeCell ref="BH79:BL79"/>
    <mergeCell ref="K43:L43"/>
    <mergeCell ref="K44:L44"/>
    <mergeCell ref="C46:BM47"/>
    <mergeCell ref="C48:BM49"/>
    <mergeCell ref="P53:Q54"/>
    <mergeCell ref="V53:AR55"/>
    <mergeCell ref="BF36:BG37"/>
    <mergeCell ref="R37:U37"/>
    <mergeCell ref="AC37:AE37"/>
    <mergeCell ref="L53:M54"/>
    <mergeCell ref="E53:G54"/>
    <mergeCell ref="D68:I68"/>
    <mergeCell ref="J68:AG68"/>
    <mergeCell ref="AQ68:BN68"/>
    <mergeCell ref="BM27:BN27"/>
    <mergeCell ref="A13:C17"/>
    <mergeCell ref="AE17:AF17"/>
    <mergeCell ref="J16:AG16"/>
    <mergeCell ref="A12:BN12"/>
    <mergeCell ref="BE11:BI11"/>
    <mergeCell ref="AZ11:BD11"/>
    <mergeCell ref="AU11:AY11"/>
    <mergeCell ref="BC13:BN13"/>
    <mergeCell ref="BJ11:BN11"/>
    <mergeCell ref="AT13:AV13"/>
    <mergeCell ref="AP11:AT11"/>
    <mergeCell ref="D15:I15"/>
    <mergeCell ref="J17:AC17"/>
    <mergeCell ref="D17:I17"/>
    <mergeCell ref="M13:O13"/>
    <mergeCell ref="Q13:T13"/>
    <mergeCell ref="D16:I16"/>
    <mergeCell ref="AQ15:BN15"/>
    <mergeCell ref="J14:AG14"/>
    <mergeCell ref="AX13:BA13"/>
    <mergeCell ref="AR13:AS13"/>
    <mergeCell ref="AQ14:BN14"/>
    <mergeCell ref="A18:C20"/>
    <mergeCell ref="AQ29:BN29"/>
    <mergeCell ref="J32:O33"/>
    <mergeCell ref="P32:S32"/>
    <mergeCell ref="P33:S33"/>
    <mergeCell ref="T32:AP32"/>
    <mergeCell ref="T33:AP33"/>
    <mergeCell ref="V13:AG13"/>
    <mergeCell ref="AQ16:BN16"/>
    <mergeCell ref="BF17:BN17"/>
    <mergeCell ref="BH27:BL27"/>
    <mergeCell ref="J21:BN23"/>
    <mergeCell ref="P30:S30"/>
    <mergeCell ref="T30:AP30"/>
    <mergeCell ref="P31:S31"/>
    <mergeCell ref="T28:AP28"/>
    <mergeCell ref="AQ28:BN28"/>
    <mergeCell ref="J19:AG19"/>
    <mergeCell ref="N27:O27"/>
    <mergeCell ref="AS27:AU27"/>
    <mergeCell ref="P27:T27"/>
    <mergeCell ref="U27:V27"/>
    <mergeCell ref="W27:AB27"/>
    <mergeCell ref="AC27:AD27"/>
    <mergeCell ref="AE27:AH27"/>
    <mergeCell ref="A7:Z7"/>
    <mergeCell ref="E1:G2"/>
    <mergeCell ref="V4:AS4"/>
    <mergeCell ref="AF10:AJ10"/>
    <mergeCell ref="AK10:AO10"/>
    <mergeCell ref="AP10:AT10"/>
    <mergeCell ref="R1:S2"/>
    <mergeCell ref="N1:O2"/>
    <mergeCell ref="L1:M2"/>
    <mergeCell ref="W1:AR3"/>
    <mergeCell ref="A8:Z8"/>
    <mergeCell ref="H1:I2"/>
    <mergeCell ref="J1:K2"/>
    <mergeCell ref="A1:D2"/>
    <mergeCell ref="AF9:AT9"/>
    <mergeCell ref="P1:Q2"/>
    <mergeCell ref="A9:AE10"/>
    <mergeCell ref="BE10:BI10"/>
    <mergeCell ref="BJ10:BN10"/>
    <mergeCell ref="AU10:AY10"/>
    <mergeCell ref="D20:I20"/>
    <mergeCell ref="D18:I18"/>
    <mergeCell ref="V20:X20"/>
    <mergeCell ref="AS18:AU18"/>
    <mergeCell ref="J20:L20"/>
    <mergeCell ref="Y20:AG20"/>
    <mergeCell ref="D19:I19"/>
    <mergeCell ref="D13:I14"/>
    <mergeCell ref="AK13:AP14"/>
    <mergeCell ref="J15:AG15"/>
    <mergeCell ref="AF11:AJ11"/>
    <mergeCell ref="AK11:AO11"/>
    <mergeCell ref="AT17:BB17"/>
    <mergeCell ref="AK16:AP16"/>
    <mergeCell ref="AK17:AP17"/>
    <mergeCell ref="AQ17:AS17"/>
    <mergeCell ref="BC17:BE17"/>
    <mergeCell ref="AH13:AJ17"/>
    <mergeCell ref="AK15:AP15"/>
    <mergeCell ref="K13:L13"/>
    <mergeCell ref="J18:AG18"/>
    <mergeCell ref="AQ31:BN31"/>
    <mergeCell ref="AQ30:BN30"/>
    <mergeCell ref="J24:BN26"/>
    <mergeCell ref="T31:AP31"/>
    <mergeCell ref="P28:S28"/>
    <mergeCell ref="BF27:BG27"/>
    <mergeCell ref="T35:AP35"/>
    <mergeCell ref="A112:C116"/>
    <mergeCell ref="D112:I113"/>
    <mergeCell ref="K79:M79"/>
    <mergeCell ref="A93:I94"/>
    <mergeCell ref="K93:L93"/>
    <mergeCell ref="V93:W93"/>
    <mergeCell ref="R100:S101"/>
    <mergeCell ref="E100:G101"/>
    <mergeCell ref="H100:I101"/>
    <mergeCell ref="AM27:AR27"/>
    <mergeCell ref="X37:Z37"/>
    <mergeCell ref="J30:O31"/>
    <mergeCell ref="T29:AP29"/>
    <mergeCell ref="AQ35:BN35"/>
    <mergeCell ref="AV27:AW27"/>
    <mergeCell ref="AX27:BE27"/>
    <mergeCell ref="J28:O29"/>
    <mergeCell ref="A21:I23"/>
    <mergeCell ref="K42:L42"/>
    <mergeCell ref="A70:C72"/>
    <mergeCell ref="A73:I75"/>
    <mergeCell ref="A65:C69"/>
    <mergeCell ref="A45:G45"/>
    <mergeCell ref="A28:I35"/>
    <mergeCell ref="A27:I27"/>
    <mergeCell ref="V37:W37"/>
    <mergeCell ref="P29:S29"/>
    <mergeCell ref="N37:Q37"/>
    <mergeCell ref="N36:Q36"/>
    <mergeCell ref="R36:U36"/>
    <mergeCell ref="J69:AG69"/>
    <mergeCell ref="K37:L37"/>
    <mergeCell ref="X36:Z36"/>
    <mergeCell ref="AA36:AB36"/>
    <mergeCell ref="C50:BM50"/>
    <mergeCell ref="AB42:AC42"/>
    <mergeCell ref="AB43:AC43"/>
    <mergeCell ref="V36:W36"/>
    <mergeCell ref="BH36:BI37"/>
    <mergeCell ref="BK36:BL37"/>
    <mergeCell ref="AZ53:BL54"/>
    <mergeCell ref="M20:U20"/>
    <mergeCell ref="V65:AG65"/>
    <mergeCell ref="J41:BN41"/>
    <mergeCell ref="V56:AS56"/>
    <mergeCell ref="J53:K54"/>
    <mergeCell ref="AA37:AB37"/>
    <mergeCell ref="AQ32:BN32"/>
    <mergeCell ref="J34:O35"/>
    <mergeCell ref="P34:S34"/>
    <mergeCell ref="T34:AP34"/>
    <mergeCell ref="AQ34:BN34"/>
    <mergeCell ref="P35:S35"/>
    <mergeCell ref="AQ33:BN33"/>
    <mergeCell ref="T60:V60"/>
    <mergeCell ref="BC65:BN65"/>
    <mergeCell ref="AK65:AP66"/>
    <mergeCell ref="J66:AG66"/>
    <mergeCell ref="M65:O65"/>
    <mergeCell ref="C60:S60"/>
    <mergeCell ref="AX65:BA65"/>
    <mergeCell ref="AP62:AT62"/>
    <mergeCell ref="K27:M27"/>
    <mergeCell ref="A36:I37"/>
    <mergeCell ref="AF36:AG36"/>
    <mergeCell ref="J100:K101"/>
    <mergeCell ref="AQ67:BN67"/>
    <mergeCell ref="BF69:BN69"/>
    <mergeCell ref="A95:I97"/>
    <mergeCell ref="AH93:AM93"/>
    <mergeCell ref="R93:U93"/>
    <mergeCell ref="V94:W94"/>
    <mergeCell ref="X94:Z94"/>
    <mergeCell ref="A106:AH106"/>
    <mergeCell ref="AF94:AG94"/>
    <mergeCell ref="R94:U94"/>
    <mergeCell ref="T80:AP80"/>
    <mergeCell ref="P81:S81"/>
    <mergeCell ref="T81:AP81"/>
    <mergeCell ref="AF89:AG89"/>
    <mergeCell ref="V88:W88"/>
    <mergeCell ref="A88:I89"/>
    <mergeCell ref="K88:L88"/>
    <mergeCell ref="N88:Q88"/>
    <mergeCell ref="X89:Z89"/>
    <mergeCell ref="AH88:BD89"/>
    <mergeCell ref="A90:I92"/>
    <mergeCell ref="K94:L94"/>
    <mergeCell ref="N94:Q94"/>
    <mergeCell ref="V103:AS103"/>
    <mergeCell ref="L100:M101"/>
    <mergeCell ref="AV109:BN109"/>
    <mergeCell ref="V100:AR102"/>
    <mergeCell ref="AF109:AJ109"/>
    <mergeCell ref="AP61:BD61"/>
    <mergeCell ref="AZ62:BD62"/>
    <mergeCell ref="BE61:BN61"/>
    <mergeCell ref="T107:V107"/>
    <mergeCell ref="T85:AP85"/>
    <mergeCell ref="C107:S107"/>
    <mergeCell ref="BE63:BI63"/>
    <mergeCell ref="AT65:AV65"/>
    <mergeCell ref="BE62:BI62"/>
    <mergeCell ref="BJ62:BN62"/>
    <mergeCell ref="AQ66:BN66"/>
    <mergeCell ref="AP63:AT63"/>
    <mergeCell ref="Q65:T65"/>
    <mergeCell ref="D65:I66"/>
    <mergeCell ref="AR65:AS65"/>
    <mergeCell ref="K65:L65"/>
    <mergeCell ref="AH94:BN97"/>
    <mergeCell ref="AF93:AG93"/>
    <mergeCell ref="AC94:AE94"/>
    <mergeCell ref="J114:AG114"/>
    <mergeCell ref="D115:I115"/>
    <mergeCell ref="J115:AG115"/>
    <mergeCell ref="D116:I116"/>
    <mergeCell ref="J116:AG116"/>
    <mergeCell ref="M119:U119"/>
    <mergeCell ref="J117:AG117"/>
    <mergeCell ref="D118:I118"/>
    <mergeCell ref="D117:I117"/>
    <mergeCell ref="AQ115:BN115"/>
    <mergeCell ref="AT116:BB116"/>
    <mergeCell ref="BC159:BN159"/>
    <mergeCell ref="BJ157:BN157"/>
    <mergeCell ref="AX126:BE126"/>
    <mergeCell ref="AQ127:BN127"/>
    <mergeCell ref="AQ128:BN128"/>
    <mergeCell ref="T127:AP127"/>
    <mergeCell ref="AZ147:BL148"/>
    <mergeCell ref="AN155:BN156"/>
    <mergeCell ref="V150:AS150"/>
    <mergeCell ref="AK153:BN153"/>
    <mergeCell ref="R135:U135"/>
    <mergeCell ref="BK135:BL136"/>
    <mergeCell ref="AC135:AE135"/>
    <mergeCell ref="BH135:BI136"/>
    <mergeCell ref="AF136:AG136"/>
    <mergeCell ref="AC136:AE136"/>
    <mergeCell ref="X135:Z135"/>
    <mergeCell ref="R141:U141"/>
    <mergeCell ref="AF140:AG140"/>
    <mergeCell ref="AF141:AG141"/>
    <mergeCell ref="V140:W140"/>
    <mergeCell ref="R136:U136"/>
    <mergeCell ref="T176:AP176"/>
    <mergeCell ref="T177:AP177"/>
    <mergeCell ref="J178:O179"/>
    <mergeCell ref="P176:S176"/>
    <mergeCell ref="T174:AP174"/>
    <mergeCell ref="AQ174:BN174"/>
    <mergeCell ref="T179:AP179"/>
    <mergeCell ref="AQ178:BN178"/>
    <mergeCell ref="AQ176:BN176"/>
    <mergeCell ref="P177:S177"/>
    <mergeCell ref="P178:S178"/>
    <mergeCell ref="P179:S179"/>
    <mergeCell ref="J176:O177"/>
    <mergeCell ref="AQ177:BN177"/>
    <mergeCell ref="T178:AP178"/>
    <mergeCell ref="P174:S174"/>
    <mergeCell ref="AQ179:BN179"/>
    <mergeCell ref="P175:S175"/>
    <mergeCell ref="T175:AP175"/>
    <mergeCell ref="AQ175:BN175"/>
    <mergeCell ref="J174:O175"/>
    <mergeCell ref="AH188:BN191"/>
    <mergeCell ref="AA188:AB188"/>
    <mergeCell ref="AH187:AM187"/>
    <mergeCell ref="N187:Q187"/>
    <mergeCell ref="K187:L187"/>
    <mergeCell ref="AC182:AE182"/>
    <mergeCell ref="X182:Z182"/>
    <mergeCell ref="AF183:AG183"/>
    <mergeCell ref="AC183:AE183"/>
    <mergeCell ref="N188:Q188"/>
    <mergeCell ref="AA187:AB187"/>
    <mergeCell ref="AC188:AE188"/>
    <mergeCell ref="K188:L188"/>
    <mergeCell ref="AC187:AE187"/>
    <mergeCell ref="R188:U188"/>
    <mergeCell ref="R187:U187"/>
    <mergeCell ref="X187:Z187"/>
    <mergeCell ref="X188:Z188"/>
    <mergeCell ref="V187:W187"/>
    <mergeCell ref="J184:BN186"/>
    <mergeCell ref="AF182:AG182"/>
    <mergeCell ref="AH182:BD183"/>
    <mergeCell ref="AF188:AG188"/>
    <mergeCell ref="AF187:AG187"/>
    <mergeCell ref="A189:I191"/>
    <mergeCell ref="A187:I188"/>
    <mergeCell ref="AA182:AB182"/>
    <mergeCell ref="R183:U183"/>
    <mergeCell ref="V188:W188"/>
    <mergeCell ref="A184:I186"/>
    <mergeCell ref="AA183:AB183"/>
    <mergeCell ref="K183:L183"/>
    <mergeCell ref="R182:U182"/>
    <mergeCell ref="V182:W182"/>
    <mergeCell ref="A182:I183"/>
    <mergeCell ref="K182:L182"/>
    <mergeCell ref="X183:Z183"/>
    <mergeCell ref="BK182:BL183"/>
    <mergeCell ref="BF182:BG183"/>
    <mergeCell ref="BH182:BI183"/>
    <mergeCell ref="BM182:BN183"/>
    <mergeCell ref="J189:AG191"/>
    <mergeCell ref="N182:Q182"/>
    <mergeCell ref="V183:W183"/>
    <mergeCell ref="N183:Q183"/>
    <mergeCell ref="BQ59:ED59"/>
    <mergeCell ref="BQ60:ED60"/>
    <mergeCell ref="BQ61:ED61"/>
    <mergeCell ref="AK161:AP161"/>
    <mergeCell ref="AK157:AO157"/>
    <mergeCell ref="AK115:AP115"/>
    <mergeCell ref="AT112:AV112"/>
    <mergeCell ref="AX112:BA112"/>
    <mergeCell ref="BC112:BN112"/>
    <mergeCell ref="AR112:AS112"/>
    <mergeCell ref="BC116:BE116"/>
    <mergeCell ref="BF116:BN116"/>
    <mergeCell ref="AQ113:BN113"/>
    <mergeCell ref="AK114:AP114"/>
    <mergeCell ref="AQ116:AS116"/>
    <mergeCell ref="AQ114:BN114"/>
    <mergeCell ref="AK116:AP116"/>
    <mergeCell ref="P126:T126"/>
    <mergeCell ref="U126:V126"/>
    <mergeCell ref="W126:AB126"/>
    <mergeCell ref="K173:M173"/>
    <mergeCell ref="N173:O173"/>
    <mergeCell ref="J163:AG163"/>
    <mergeCell ref="K159:L159"/>
    <mergeCell ref="M159:O159"/>
    <mergeCell ref="AE126:AH126"/>
    <mergeCell ref="AI126:AJ126"/>
    <mergeCell ref="J118:AG118"/>
    <mergeCell ref="Y166:AG166"/>
    <mergeCell ref="J164:AG164"/>
    <mergeCell ref="M166:U166"/>
    <mergeCell ref="V166:X166"/>
    <mergeCell ref="A155:Z156"/>
    <mergeCell ref="AA141:AB141"/>
    <mergeCell ref="J137:BN139"/>
    <mergeCell ref="X141:Z141"/>
    <mergeCell ref="A135:I136"/>
    <mergeCell ref="K135:L135"/>
    <mergeCell ref="D159:I160"/>
    <mergeCell ref="A158:AJ158"/>
    <mergeCell ref="A79:I79"/>
    <mergeCell ref="J67:AG67"/>
    <mergeCell ref="A64:BN64"/>
    <mergeCell ref="D67:I67"/>
    <mergeCell ref="Y72:AG72"/>
    <mergeCell ref="V72:X72"/>
    <mergeCell ref="AT58:BN59"/>
    <mergeCell ref="A59:AH59"/>
    <mergeCell ref="E147:G148"/>
    <mergeCell ref="A137:I139"/>
    <mergeCell ref="A140:I141"/>
    <mergeCell ref="K140:L140"/>
    <mergeCell ref="N140:Q140"/>
    <mergeCell ref="T131:AP131"/>
    <mergeCell ref="U147:AR149"/>
    <mergeCell ref="N147:O148"/>
    <mergeCell ref="P147:Q148"/>
    <mergeCell ref="BM126:BN126"/>
    <mergeCell ref="AF135:AG135"/>
    <mergeCell ref="AH135:BD136"/>
    <mergeCell ref="J129:O130"/>
    <mergeCell ref="AQ132:BN132"/>
    <mergeCell ref="BF126:BG126"/>
    <mergeCell ref="J142:AG144"/>
    <mergeCell ref="A120:I122"/>
    <mergeCell ref="A117:C119"/>
    <mergeCell ref="BH126:BL126"/>
    <mergeCell ref="T130:AP130"/>
    <mergeCell ref="AQ130:BN130"/>
    <mergeCell ref="K136:L136"/>
    <mergeCell ref="N136:Q136"/>
    <mergeCell ref="R140:U140"/>
    <mergeCell ref="V141:W141"/>
    <mergeCell ref="K141:L141"/>
    <mergeCell ref="AH140:AM140"/>
    <mergeCell ref="AH141:BN144"/>
    <mergeCell ref="AC141:AE141"/>
    <mergeCell ref="X140:Z140"/>
    <mergeCell ref="AA140:AB140"/>
    <mergeCell ref="N141:Q141"/>
    <mergeCell ref="AV126:AW126"/>
    <mergeCell ref="AC126:AD126"/>
    <mergeCell ref="P129:S129"/>
    <mergeCell ref="AC140:AE140"/>
    <mergeCell ref="D119:I119"/>
    <mergeCell ref="J119:L119"/>
    <mergeCell ref="V119:X119"/>
    <mergeCell ref="Y119:AG119"/>
    <mergeCell ref="AM98:BN98"/>
    <mergeCell ref="A98:AL98"/>
    <mergeCell ref="BH173:BL173"/>
    <mergeCell ref="A192:BN192"/>
    <mergeCell ref="A52:BN52"/>
    <mergeCell ref="A100:D101"/>
    <mergeCell ref="AZ100:BL101"/>
    <mergeCell ref="N100:O101"/>
    <mergeCell ref="P100:Q101"/>
    <mergeCell ref="A126:I126"/>
    <mergeCell ref="A123:I125"/>
    <mergeCell ref="AT107:BM108"/>
    <mergeCell ref="K126:M126"/>
    <mergeCell ref="N126:O126"/>
    <mergeCell ref="AF110:AJ110"/>
    <mergeCell ref="Q112:T112"/>
    <mergeCell ref="V112:AG112"/>
    <mergeCell ref="AH112:AJ116"/>
    <mergeCell ref="AK112:AP113"/>
    <mergeCell ref="J113:AG113"/>
    <mergeCell ref="A111:BN111"/>
    <mergeCell ref="K112:L112"/>
    <mergeCell ref="M112:O112"/>
    <mergeCell ref="D114:I114"/>
  </mergeCells>
  <phoneticPr fontId="1"/>
  <dataValidations disablePrompts="1" count="4">
    <dataValidation type="list" allowBlank="1" showInputMessage="1" showErrorMessage="1" sqref="AQ18:AR19 BF79 U27 BH36:BI37 BM36:BN37 AC27 BF27 N27 BM27 AI27 BM79" xr:uid="{00000000-0002-0000-0000-000000000000}">
      <formula1>"□,■"</formula1>
    </dataValidation>
    <dataValidation type="list" allowBlank="1" showInputMessage="1" showErrorMessage="1" sqref="T32:AP32" xr:uid="{00000000-0002-0000-0000-000001000000}">
      <formula1>"酸化アルミニウム"</formula1>
    </dataValidation>
    <dataValidation type="list" allowBlank="1" showInputMessage="1" showErrorMessage="1" sqref="T30:AP30" xr:uid="{00000000-0002-0000-0000-000002000000}">
      <formula1>"酸化ベリリウム"</formula1>
    </dataValidation>
    <dataValidation type="list" allowBlank="1" showInputMessage="1" showErrorMessage="1" sqref="AV18" xr:uid="{00000000-0002-0000-0000-000003000000}">
      <formula1>一般枠区分</formula1>
    </dataValidation>
  </dataValidations>
  <pageMargins left="0.98425196850393704" right="0.39370078740157483" top="0.74803149606299213" bottom="0.39370078740157483" header="0.39370078740157483" footer="0.31496062992125984"/>
  <pageSetup paperSize="9" scale="75" orientation="portrait" r:id="rId1"/>
  <headerFooter alignWithMargins="0">
    <oddFooter>&amp;R（様式 R6.4改）</oddFooter>
  </headerFooter>
  <rowBreaks count="3" manualBreakCount="3">
    <brk id="52" max="16383" man="1"/>
    <brk id="98" max="65" man="1"/>
    <brk id="145" max="6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2" r:id="rId4" name="Check Box 288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40</xdr:row>
                    <xdr:rowOff>152400</xdr:rowOff>
                  </from>
                  <to>
                    <xdr:col>12</xdr:col>
                    <xdr:colOff>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" name="Check Box 289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41</xdr:row>
                    <xdr:rowOff>142875</xdr:rowOff>
                  </from>
                  <to>
                    <xdr:col>12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" name="Check Box 290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42</xdr:row>
                    <xdr:rowOff>123825</xdr:rowOff>
                  </from>
                  <to>
                    <xdr:col>12</xdr:col>
                    <xdr:colOff>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7" name="Check Box 291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41</xdr:row>
                    <xdr:rowOff>0</xdr:rowOff>
                  </from>
                  <to>
                    <xdr:col>28</xdr:col>
                    <xdr:colOff>76200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8" name="Check Box 292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41</xdr:row>
                    <xdr:rowOff>152400</xdr:rowOff>
                  </from>
                  <to>
                    <xdr:col>28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9" name="Check Box 293">
              <controlPr defaultSize="0" autoFill="0" autoLine="0" autoPict="0">
                <anchor moveWithCells="1" sizeWithCells="1">
                  <from>
                    <xdr:col>45</xdr:col>
                    <xdr:colOff>28575</xdr:colOff>
                    <xdr:row>40</xdr:row>
                    <xdr:rowOff>152400</xdr:rowOff>
                  </from>
                  <to>
                    <xdr:col>47</xdr:col>
                    <xdr:colOff>0</xdr:colOff>
                    <xdr:row>41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施設供用申込書(ペレトロン年代測定装置)</vt:lpstr>
      <vt:lpstr>'施設供用申込書(ペレトロン年代測定装置)'!Print_Area</vt:lpstr>
      <vt:lpstr>一般枠区分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2014-12-01T06:28:16Z</dcterms:created>
  <dcterms:modified xsi:type="dcterms:W3CDTF">2024-03-22T02:56:23Z</dcterms:modified>
</cp:coreProperties>
</file>